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V31" i="1" l="1"/>
  <c r="X32" i="1" s="1"/>
  <c r="W31" i="1"/>
  <c r="P32" i="1"/>
  <c r="N31" i="1"/>
  <c r="O31" i="1"/>
  <c r="X21" i="1"/>
  <c r="X20" i="1"/>
  <c r="X18" i="1"/>
  <c r="X17" i="1"/>
  <c r="X12" i="1"/>
  <c r="X11" i="1"/>
  <c r="X9" i="1"/>
  <c r="X8" i="1"/>
  <c r="AQ35" i="1"/>
  <c r="AK49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<sst xmlns="http://schemas.openxmlformats.org/spreadsheetml/2006/main" count="194" uniqueCount="113">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</sst>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0" fontId="1" fillId="0" borderId="5" xfId="0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4"/>
  <sheetViews>
    <sheetView tabSelected="1" topLeftCell="A7" workbookViewId="0">
      <selection activeCell="AJ27" sqref="AJ27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100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 t="s">
        <v>0</v>
      </c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110"/>
      <c r="I4" s="110"/>
      <c r="J4" s="4"/>
      <c r="K4" s="5"/>
      <c r="L4" s="5"/>
      <c r="M4" s="5"/>
      <c r="N4" s="5"/>
      <c r="O4" s="5"/>
      <c r="P4" s="101" t="s">
        <v>1</v>
      </c>
      <c r="Q4" s="101"/>
      <c r="R4" s="101"/>
      <c r="S4" s="101"/>
      <c r="T4" s="101"/>
      <c r="U4" s="101"/>
      <c r="V4" s="101"/>
      <c r="W4" s="101"/>
      <c r="X4" s="101"/>
      <c r="Y4" s="6"/>
      <c r="Z4" s="6"/>
      <c r="AA4" s="2"/>
      <c r="AH4" s="5"/>
      <c r="AI4" s="5"/>
      <c r="AJ4" s="5"/>
      <c r="AN4" s="6"/>
      <c r="AO4" s="6"/>
      <c r="AP4" s="101" t="s">
        <v>1</v>
      </c>
      <c r="AQ4" s="101"/>
      <c r="AR4" s="101"/>
      <c r="AS4" s="101"/>
      <c r="AT4" s="101"/>
      <c r="AU4" s="101"/>
      <c r="AV4" s="101"/>
      <c r="AW4" s="101"/>
      <c r="AX4" s="58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102" t="s">
        <v>2</v>
      </c>
      <c r="D6" s="103"/>
      <c r="E6" s="104"/>
      <c r="F6" s="2"/>
      <c r="G6" s="2"/>
      <c r="H6" s="7"/>
      <c r="I6" s="2"/>
      <c r="J6" s="2"/>
      <c r="K6" s="102" t="s">
        <v>3</v>
      </c>
      <c r="L6" s="103"/>
      <c r="M6" s="104"/>
      <c r="N6" s="2"/>
      <c r="O6" s="2"/>
      <c r="P6" s="2"/>
      <c r="Q6" s="2"/>
      <c r="R6" s="2"/>
      <c r="S6" s="102" t="s">
        <v>4</v>
      </c>
      <c r="T6" s="103"/>
      <c r="U6" s="104"/>
      <c r="V6" s="2"/>
      <c r="W6" s="2"/>
      <c r="X6" s="2"/>
      <c r="Y6" s="2"/>
      <c r="Z6" s="2"/>
      <c r="AA6" s="2"/>
      <c r="AG6" s="59"/>
      <c r="AH6" s="102" t="s">
        <v>89</v>
      </c>
      <c r="AI6" s="103"/>
      <c r="AJ6" s="103"/>
      <c r="AK6" s="103"/>
      <c r="AL6" s="103"/>
      <c r="AM6" s="103"/>
      <c r="AN6" s="103"/>
      <c r="AO6" s="103"/>
      <c r="AP6" s="103"/>
      <c r="AQ6" s="103"/>
      <c r="AR6" s="104"/>
    </row>
    <row r="7" spans="1:50" s="1" customFormat="1" ht="4.5" customHeight="1">
      <c r="A7" s="2"/>
      <c r="B7" s="5"/>
      <c r="AB7" s="8"/>
      <c r="AC7" s="8"/>
      <c r="AD7" s="8"/>
      <c r="AE7" s="60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8" t="s">
        <v>6</v>
      </c>
      <c r="L8" s="49"/>
      <c r="M8" s="50"/>
      <c r="N8" s="52">
        <v>12</v>
      </c>
      <c r="O8" s="52">
        <v>50</v>
      </c>
      <c r="P8" s="53">
        <f>N8/O8</f>
        <v>0.24</v>
      </c>
      <c r="Q8" s="51">
        <v>3</v>
      </c>
      <c r="R8" s="12" t="s">
        <v>7</v>
      </c>
      <c r="S8" s="17" t="s">
        <v>8</v>
      </c>
      <c r="T8" s="14"/>
      <c r="U8" s="15"/>
      <c r="V8" s="54">
        <v>28</v>
      </c>
      <c r="W8" s="54">
        <v>50</v>
      </c>
      <c r="X8" s="55">
        <f>V8/W8</f>
        <v>0.56000000000000005</v>
      </c>
      <c r="Y8" s="16">
        <v>3</v>
      </c>
      <c r="Z8" s="10"/>
      <c r="AB8" s="8"/>
      <c r="AC8" s="8"/>
      <c r="AD8" s="8"/>
      <c r="AE8" s="8"/>
      <c r="AK8" s="61" t="s">
        <v>90</v>
      </c>
      <c r="AL8" s="2"/>
      <c r="AM8" s="61" t="s">
        <v>91</v>
      </c>
      <c r="AN8" s="2"/>
      <c r="AO8" s="61" t="s">
        <v>92</v>
      </c>
      <c r="AP8" s="2"/>
      <c r="AQ8" s="61" t="s">
        <v>93</v>
      </c>
      <c r="AR8" s="2"/>
      <c r="AS8" s="61" t="s">
        <v>94</v>
      </c>
      <c r="AT8" s="2"/>
      <c r="AU8" s="61" t="s">
        <v>95</v>
      </c>
      <c r="AW8" s="61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4">
        <v>4</v>
      </c>
      <c r="O9" s="54">
        <v>50</v>
      </c>
      <c r="P9" s="55">
        <f>N9/O9</f>
        <v>0.08</v>
      </c>
      <c r="Q9" s="54">
        <v>1</v>
      </c>
      <c r="R9" s="12"/>
      <c r="S9" s="48" t="s">
        <v>42</v>
      </c>
      <c r="T9" s="49"/>
      <c r="U9" s="50"/>
      <c r="V9" s="52">
        <v>31</v>
      </c>
      <c r="W9" s="52">
        <v>50</v>
      </c>
      <c r="X9" s="53">
        <f>V9/W9</f>
        <v>0.62</v>
      </c>
      <c r="Y9" s="51">
        <v>3</v>
      </c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62" t="s">
        <v>10</v>
      </c>
      <c r="AD10" s="63"/>
      <c r="AE10" s="63"/>
      <c r="AF10" s="63"/>
      <c r="AG10" s="63"/>
      <c r="AH10" s="63"/>
      <c r="AI10" s="63"/>
      <c r="AJ10" s="63"/>
      <c r="AK10" s="64"/>
      <c r="AL10" s="65"/>
      <c r="AM10" s="66"/>
      <c r="AN10" s="66"/>
      <c r="AO10" s="66"/>
      <c r="AP10" s="66"/>
      <c r="AQ10" s="67"/>
      <c r="AR10" s="65"/>
      <c r="AS10" s="67"/>
      <c r="AT10" s="64"/>
      <c r="AU10" s="64"/>
      <c r="AV10" s="68"/>
      <c r="AW10" s="69">
        <v>100</v>
      </c>
    </row>
    <row r="11" spans="1:50" s="1" customFormat="1">
      <c r="A11" s="2"/>
      <c r="B11" s="12" t="s">
        <v>11</v>
      </c>
      <c r="C11" s="48" t="s">
        <v>12</v>
      </c>
      <c r="D11" s="49"/>
      <c r="E11" s="50"/>
      <c r="F11" s="52">
        <v>20</v>
      </c>
      <c r="G11" s="52">
        <v>50</v>
      </c>
      <c r="H11" s="53">
        <f>F11/G11</f>
        <v>0.4</v>
      </c>
      <c r="I11" s="52">
        <v>3</v>
      </c>
      <c r="J11" s="12" t="s">
        <v>13</v>
      </c>
      <c r="K11" s="48" t="s">
        <v>14</v>
      </c>
      <c r="L11" s="49"/>
      <c r="M11" s="50"/>
      <c r="N11" s="52">
        <v>21</v>
      </c>
      <c r="O11" s="52">
        <v>50</v>
      </c>
      <c r="P11" s="53">
        <f>N11/O11</f>
        <v>0.42</v>
      </c>
      <c r="Q11" s="52">
        <v>3</v>
      </c>
      <c r="R11" s="12" t="s">
        <v>15</v>
      </c>
      <c r="S11" s="13" t="s">
        <v>16</v>
      </c>
      <c r="T11" s="14"/>
      <c r="U11" s="15"/>
      <c r="V11" s="54">
        <v>22</v>
      </c>
      <c r="W11" s="54">
        <v>50</v>
      </c>
      <c r="X11" s="55">
        <f>V11/W11</f>
        <v>0.44</v>
      </c>
      <c r="Y11" s="16">
        <v>3</v>
      </c>
      <c r="Z11" s="10"/>
      <c r="AC11" s="62" t="s">
        <v>17</v>
      </c>
      <c r="AD11" s="63"/>
      <c r="AE11" s="70"/>
      <c r="AF11" s="70"/>
      <c r="AG11" s="70"/>
      <c r="AH11" s="70"/>
      <c r="AI11" s="70"/>
      <c r="AJ11" s="70"/>
      <c r="AK11" s="64"/>
      <c r="AL11" s="65"/>
      <c r="AM11" s="66"/>
      <c r="AN11" s="66"/>
      <c r="AO11" s="66"/>
      <c r="AP11" s="66"/>
      <c r="AQ11" s="67"/>
      <c r="AR11" s="65"/>
      <c r="AS11" s="67"/>
      <c r="AT11" s="64"/>
      <c r="AU11" s="64"/>
      <c r="AV11" s="68"/>
      <c r="AW11" s="69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4">
        <v>4</v>
      </c>
      <c r="G12" s="54">
        <v>50</v>
      </c>
      <c r="H12" s="55">
        <f>F12/G12</f>
        <v>0.08</v>
      </c>
      <c r="I12" s="54">
        <v>2</v>
      </c>
      <c r="J12" s="12"/>
      <c r="K12" s="13" t="s">
        <v>12</v>
      </c>
      <c r="L12" s="14"/>
      <c r="M12" s="15"/>
      <c r="N12" s="54">
        <v>14</v>
      </c>
      <c r="O12" s="54">
        <v>50</v>
      </c>
      <c r="P12" s="55">
        <f>N12/O12</f>
        <v>0.28000000000000003</v>
      </c>
      <c r="Q12" s="54">
        <v>2</v>
      </c>
      <c r="R12" s="12"/>
      <c r="S12" s="48" t="s">
        <v>48</v>
      </c>
      <c r="T12" s="49"/>
      <c r="U12" s="50"/>
      <c r="V12" s="52">
        <v>30</v>
      </c>
      <c r="W12" s="52">
        <v>50</v>
      </c>
      <c r="X12" s="53">
        <f>V12/W12</f>
        <v>0.6</v>
      </c>
      <c r="Y12" s="51">
        <v>3</v>
      </c>
      <c r="Z12" s="10"/>
      <c r="AC12" s="71" t="s">
        <v>20</v>
      </c>
      <c r="AD12" s="63"/>
      <c r="AE12" s="70"/>
      <c r="AF12" s="63"/>
      <c r="AG12" s="63"/>
      <c r="AH12" s="72"/>
      <c r="AI12" s="72"/>
      <c r="AJ12" s="72"/>
      <c r="AK12" s="64"/>
      <c r="AL12" s="65"/>
      <c r="AM12" s="66"/>
      <c r="AN12" s="66"/>
      <c r="AO12" s="66"/>
      <c r="AP12" s="66"/>
      <c r="AQ12" s="67"/>
      <c r="AR12" s="65"/>
      <c r="AS12" s="67"/>
      <c r="AT12" s="64"/>
      <c r="AU12" s="64"/>
      <c r="AV12" s="68"/>
      <c r="AW12" s="69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71" t="s">
        <v>22</v>
      </c>
      <c r="AD13" s="63"/>
      <c r="AE13" s="68"/>
      <c r="AF13" s="68"/>
      <c r="AG13" s="68"/>
      <c r="AH13" s="68"/>
      <c r="AI13" s="73"/>
      <c r="AJ13" s="73"/>
      <c r="AK13" s="64"/>
      <c r="AL13" s="65"/>
      <c r="AM13" s="66"/>
      <c r="AN13" s="66"/>
      <c r="AO13" s="66"/>
      <c r="AP13" s="66"/>
      <c r="AQ13" s="67"/>
      <c r="AR13" s="65"/>
      <c r="AS13" s="67"/>
      <c r="AT13" s="64"/>
      <c r="AU13" s="64"/>
      <c r="AV13" s="68"/>
      <c r="AW13" s="69">
        <v>83</v>
      </c>
    </row>
    <row r="14" spans="1:50" s="1" customFormat="1">
      <c r="A14" s="2"/>
      <c r="B14" s="12" t="s">
        <v>23</v>
      </c>
      <c r="C14" s="48" t="s">
        <v>24</v>
      </c>
      <c r="D14" s="49"/>
      <c r="E14" s="50"/>
      <c r="F14" s="52">
        <v>14</v>
      </c>
      <c r="G14" s="52">
        <v>50</v>
      </c>
      <c r="H14" s="53">
        <f>F14/G14</f>
        <v>0.28000000000000003</v>
      </c>
      <c r="I14" s="52">
        <v>1</v>
      </c>
      <c r="J14" s="12" t="s">
        <v>25</v>
      </c>
      <c r="K14" s="48" t="s">
        <v>26</v>
      </c>
      <c r="L14" s="49"/>
      <c r="M14" s="50"/>
      <c r="N14" s="52">
        <v>19</v>
      </c>
      <c r="O14" s="52">
        <v>50</v>
      </c>
      <c r="P14" s="53">
        <f>N14/O14</f>
        <v>0.38</v>
      </c>
      <c r="Q14" s="52">
        <v>3</v>
      </c>
      <c r="R14" s="12" t="s">
        <v>27</v>
      </c>
      <c r="S14" s="13" t="s">
        <v>28</v>
      </c>
      <c r="T14" s="14"/>
      <c r="U14" s="15"/>
      <c r="V14" s="54"/>
      <c r="W14" s="54"/>
      <c r="X14" s="55"/>
      <c r="Y14" s="16"/>
      <c r="Z14" s="10"/>
      <c r="AC14" s="74" t="s">
        <v>29</v>
      </c>
      <c r="AD14" s="63"/>
      <c r="AE14" s="68"/>
      <c r="AF14" s="68"/>
      <c r="AG14" s="68"/>
      <c r="AH14" s="68"/>
      <c r="AI14" s="68"/>
      <c r="AJ14" s="68"/>
      <c r="AK14" s="64"/>
      <c r="AL14" s="65"/>
      <c r="AM14" s="66"/>
      <c r="AN14" s="66"/>
      <c r="AO14" s="66"/>
      <c r="AP14" s="66"/>
      <c r="AQ14" s="67"/>
      <c r="AR14" s="65"/>
      <c r="AS14" s="67"/>
      <c r="AT14" s="65"/>
      <c r="AU14" s="64"/>
      <c r="AV14" s="68"/>
      <c r="AW14" s="69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4">
        <v>14</v>
      </c>
      <c r="G15" s="54">
        <v>50</v>
      </c>
      <c r="H15" s="55">
        <f>F15/G15</f>
        <v>0.28000000000000003</v>
      </c>
      <c r="I15" s="54">
        <v>3</v>
      </c>
      <c r="J15" s="24"/>
      <c r="K15" s="13" t="s">
        <v>24</v>
      </c>
      <c r="L15" s="14"/>
      <c r="M15" s="15"/>
      <c r="N15" s="54">
        <v>14</v>
      </c>
      <c r="O15" s="54">
        <v>50</v>
      </c>
      <c r="P15" s="55">
        <f>N15/O15</f>
        <v>0.28000000000000003</v>
      </c>
      <c r="Q15" s="54">
        <v>4</v>
      </c>
      <c r="R15" s="12"/>
      <c r="S15" s="13" t="s">
        <v>56</v>
      </c>
      <c r="T15" s="14"/>
      <c r="U15" s="15"/>
      <c r="V15" s="54"/>
      <c r="W15" s="54"/>
      <c r="X15" s="55"/>
      <c r="Y15" s="16"/>
      <c r="Z15" s="10"/>
      <c r="AC15" s="74" t="s">
        <v>32</v>
      </c>
      <c r="AD15" s="63"/>
      <c r="AE15" s="63"/>
      <c r="AF15" s="63"/>
      <c r="AG15" s="63"/>
      <c r="AH15" s="63"/>
      <c r="AI15" s="72"/>
      <c r="AJ15" s="75"/>
      <c r="AK15" s="64"/>
      <c r="AL15" s="65"/>
      <c r="AM15" s="66"/>
      <c r="AN15" s="66"/>
      <c r="AO15" s="66"/>
      <c r="AP15" s="66"/>
      <c r="AQ15" s="67"/>
      <c r="AR15" s="65"/>
      <c r="AS15" s="67"/>
      <c r="AT15" s="64"/>
      <c r="AU15" s="64"/>
      <c r="AV15" s="68"/>
      <c r="AW15" s="69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74" t="s">
        <v>33</v>
      </c>
      <c r="AD16" s="63"/>
      <c r="AE16" s="63"/>
      <c r="AF16" s="63"/>
      <c r="AG16" s="63"/>
      <c r="AH16" s="72"/>
      <c r="AI16" s="73"/>
      <c r="AJ16" s="73"/>
      <c r="AK16" s="64"/>
      <c r="AL16" s="65"/>
      <c r="AM16" s="66"/>
      <c r="AN16" s="66"/>
      <c r="AO16" s="66"/>
      <c r="AP16" s="66"/>
      <c r="AQ16" s="67"/>
      <c r="AR16" s="65"/>
      <c r="AS16" s="67"/>
      <c r="AT16" s="64"/>
      <c r="AU16" s="64"/>
      <c r="AV16" s="68"/>
      <c r="AW16" s="69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4">
        <v>12</v>
      </c>
      <c r="G17" s="54">
        <v>50</v>
      </c>
      <c r="H17" s="55">
        <f>F17/G17</f>
        <v>0.24</v>
      </c>
      <c r="I17" s="54">
        <v>3</v>
      </c>
      <c r="J17" s="12" t="s">
        <v>36</v>
      </c>
      <c r="K17" s="13" t="s">
        <v>37</v>
      </c>
      <c r="L17" s="14"/>
      <c r="M17" s="15"/>
      <c r="N17" s="54">
        <v>23</v>
      </c>
      <c r="O17" s="54">
        <v>50</v>
      </c>
      <c r="P17" s="55">
        <f>N17/O17</f>
        <v>0.46</v>
      </c>
      <c r="Q17" s="54">
        <v>4</v>
      </c>
      <c r="R17" s="12" t="s">
        <v>38</v>
      </c>
      <c r="S17" s="48" t="s">
        <v>39</v>
      </c>
      <c r="T17" s="49"/>
      <c r="U17" s="50"/>
      <c r="V17" s="52">
        <v>16</v>
      </c>
      <c r="W17" s="52">
        <v>50</v>
      </c>
      <c r="X17" s="53">
        <f>V17/W17</f>
        <v>0.32</v>
      </c>
      <c r="Y17" s="51">
        <v>2</v>
      </c>
      <c r="Z17" s="10"/>
      <c r="AC17" s="74" t="s">
        <v>40</v>
      </c>
      <c r="AD17" s="63"/>
      <c r="AE17" s="68"/>
      <c r="AF17" s="68"/>
      <c r="AG17" s="68"/>
      <c r="AH17" s="68"/>
      <c r="AI17" s="73"/>
      <c r="AJ17" s="73"/>
      <c r="AK17" s="64"/>
      <c r="AL17" s="65"/>
      <c r="AM17" s="66"/>
      <c r="AN17" s="66"/>
      <c r="AO17" s="66"/>
      <c r="AP17" s="66"/>
      <c r="AQ17" s="67"/>
      <c r="AR17" s="65"/>
      <c r="AS17" s="67"/>
      <c r="AT17" s="65"/>
      <c r="AU17" s="64"/>
      <c r="AV17" s="68"/>
      <c r="AW17" s="69">
        <v>75</v>
      </c>
    </row>
    <row r="18" spans="1:50" s="1" customFormat="1">
      <c r="A18" s="2"/>
      <c r="B18" s="12" t="s">
        <v>41</v>
      </c>
      <c r="C18" s="48" t="s">
        <v>42</v>
      </c>
      <c r="D18" s="49"/>
      <c r="E18" s="50"/>
      <c r="F18" s="52">
        <v>35</v>
      </c>
      <c r="G18" s="52">
        <v>50</v>
      </c>
      <c r="H18" s="53">
        <f>F18/G18</f>
        <v>0.7</v>
      </c>
      <c r="I18" s="52">
        <v>4</v>
      </c>
      <c r="J18" s="24"/>
      <c r="K18" s="48" t="s">
        <v>42</v>
      </c>
      <c r="L18" s="49"/>
      <c r="M18" s="50"/>
      <c r="N18" s="52">
        <v>31</v>
      </c>
      <c r="O18" s="52">
        <v>50</v>
      </c>
      <c r="P18" s="53">
        <f>N18/O18</f>
        <v>0.62</v>
      </c>
      <c r="Q18" s="52">
        <v>4</v>
      </c>
      <c r="R18" s="12"/>
      <c r="S18" s="13" t="s">
        <v>71</v>
      </c>
      <c r="T18" s="14"/>
      <c r="U18" s="15"/>
      <c r="V18" s="54">
        <v>15</v>
      </c>
      <c r="W18" s="54">
        <v>50</v>
      </c>
      <c r="X18" s="55">
        <f>V18/W18</f>
        <v>0.3</v>
      </c>
      <c r="Y18" s="16">
        <v>2</v>
      </c>
      <c r="Z18" s="10"/>
      <c r="AC18" s="74" t="s">
        <v>43</v>
      </c>
      <c r="AD18" s="63"/>
      <c r="AE18" s="73"/>
      <c r="AF18" s="73"/>
      <c r="AG18" s="73"/>
      <c r="AH18" s="68"/>
      <c r="AI18" s="68"/>
      <c r="AJ18" s="68"/>
      <c r="AK18" s="64"/>
      <c r="AL18" s="65"/>
      <c r="AM18" s="66"/>
      <c r="AN18" s="66"/>
      <c r="AO18" s="66"/>
      <c r="AP18" s="66"/>
      <c r="AQ18" s="67"/>
      <c r="AR18" s="65"/>
      <c r="AS18" s="67"/>
      <c r="AT18" s="64"/>
      <c r="AU18" s="64"/>
      <c r="AV18" s="70"/>
      <c r="AW18" s="69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74" t="s">
        <v>44</v>
      </c>
      <c r="AD19" s="63"/>
      <c r="AE19" s="68"/>
      <c r="AF19" s="68"/>
      <c r="AG19" s="63"/>
      <c r="AH19" s="72"/>
      <c r="AI19" s="72"/>
      <c r="AJ19" s="72"/>
      <c r="AK19" s="64"/>
      <c r="AL19" s="65"/>
      <c r="AM19" s="66"/>
      <c r="AN19" s="66"/>
      <c r="AO19" s="66"/>
      <c r="AP19" s="66"/>
      <c r="AQ19" s="67"/>
      <c r="AR19" s="65"/>
      <c r="AS19" s="67"/>
      <c r="AT19" s="64"/>
      <c r="AU19" s="64"/>
      <c r="AV19" s="68"/>
      <c r="AW19" s="69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4">
        <v>12</v>
      </c>
      <c r="G20" s="54">
        <v>50</v>
      </c>
      <c r="H20" s="55">
        <f>F20/G20</f>
        <v>0.24</v>
      </c>
      <c r="I20" s="54">
        <v>2</v>
      </c>
      <c r="J20" s="12" t="s">
        <v>47</v>
      </c>
      <c r="K20" s="48" t="s">
        <v>48</v>
      </c>
      <c r="L20" s="49"/>
      <c r="M20" s="50"/>
      <c r="N20" s="52">
        <v>25</v>
      </c>
      <c r="O20" s="52">
        <v>50</v>
      </c>
      <c r="P20" s="53">
        <f>N20/O20</f>
        <v>0.5</v>
      </c>
      <c r="Q20" s="52">
        <v>5</v>
      </c>
      <c r="R20" s="12" t="s">
        <v>49</v>
      </c>
      <c r="S20" s="48" t="s">
        <v>50</v>
      </c>
      <c r="T20" s="49"/>
      <c r="U20" s="50"/>
      <c r="V20" s="52">
        <v>34</v>
      </c>
      <c r="W20" s="52">
        <v>50</v>
      </c>
      <c r="X20" s="53">
        <f>V20/W20</f>
        <v>0.68</v>
      </c>
      <c r="Y20" s="51">
        <v>2</v>
      </c>
      <c r="Z20" s="10"/>
      <c r="AC20" s="74" t="s">
        <v>51</v>
      </c>
      <c r="AD20" s="63"/>
      <c r="AE20" s="68"/>
      <c r="AF20" s="68"/>
      <c r="AG20" s="75"/>
      <c r="AH20" s="63"/>
      <c r="AI20" s="63"/>
      <c r="AJ20" s="63"/>
      <c r="AK20" s="64"/>
      <c r="AL20" s="65"/>
      <c r="AM20" s="66"/>
      <c r="AN20" s="66"/>
      <c r="AO20" s="66"/>
      <c r="AP20" s="66"/>
      <c r="AQ20" s="67"/>
      <c r="AR20" s="65"/>
      <c r="AS20" s="67"/>
      <c r="AT20" s="64"/>
      <c r="AU20" s="64"/>
      <c r="AV20" s="68"/>
      <c r="AW20" s="69">
        <v>70</v>
      </c>
    </row>
    <row r="21" spans="1:50" s="1" customFormat="1">
      <c r="A21" s="2"/>
      <c r="B21" s="12" t="s">
        <v>52</v>
      </c>
      <c r="C21" s="48" t="s">
        <v>53</v>
      </c>
      <c r="D21" s="49"/>
      <c r="E21" s="50"/>
      <c r="F21" s="52">
        <v>20</v>
      </c>
      <c r="G21" s="52">
        <v>50</v>
      </c>
      <c r="H21" s="53">
        <f>F21/G21</f>
        <v>0.4</v>
      </c>
      <c r="I21" s="52">
        <v>3</v>
      </c>
      <c r="J21" s="12"/>
      <c r="K21" s="13" t="s">
        <v>53</v>
      </c>
      <c r="L21" s="14"/>
      <c r="M21" s="15"/>
      <c r="N21" s="54">
        <v>22</v>
      </c>
      <c r="O21" s="54">
        <v>50</v>
      </c>
      <c r="P21" s="55">
        <f>N21/O21</f>
        <v>0.44</v>
      </c>
      <c r="Q21" s="54">
        <v>4</v>
      </c>
      <c r="R21" s="12"/>
      <c r="S21" s="13" t="s">
        <v>14</v>
      </c>
      <c r="T21" s="14"/>
      <c r="U21" s="15"/>
      <c r="V21" s="54">
        <v>25</v>
      </c>
      <c r="W21" s="54">
        <v>50</v>
      </c>
      <c r="X21" s="55">
        <f>V21/W21</f>
        <v>0.5</v>
      </c>
      <c r="Y21" s="16">
        <v>2</v>
      </c>
      <c r="Z21" s="10"/>
      <c r="AC21" s="74" t="s">
        <v>49</v>
      </c>
      <c r="AD21" s="63"/>
      <c r="AE21" s="70"/>
      <c r="AF21" s="70"/>
      <c r="AG21" s="70"/>
      <c r="AH21" s="70"/>
      <c r="AI21" s="70"/>
      <c r="AJ21" s="70"/>
      <c r="AK21" s="76"/>
      <c r="AL21" s="76"/>
      <c r="AM21" s="66"/>
      <c r="AN21" s="66"/>
      <c r="AO21" s="66"/>
      <c r="AP21" s="66"/>
      <c r="AQ21" s="67"/>
      <c r="AR21" s="76"/>
      <c r="AS21" s="77"/>
      <c r="AT21" s="76"/>
      <c r="AU21" s="76"/>
      <c r="AV21" s="68"/>
      <c r="AW21" s="69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74" t="s">
        <v>38</v>
      </c>
      <c r="AD22" s="68"/>
      <c r="AE22" s="73"/>
      <c r="AF22" s="73"/>
      <c r="AG22" s="73"/>
      <c r="AH22" s="73"/>
      <c r="AI22" s="73"/>
      <c r="AJ22" s="73"/>
      <c r="AK22" s="64"/>
      <c r="AL22" s="65"/>
      <c r="AM22" s="66"/>
      <c r="AN22" s="66"/>
      <c r="AO22" s="66"/>
      <c r="AP22" s="66"/>
      <c r="AQ22" s="67"/>
      <c r="AR22" s="65"/>
      <c r="AS22" s="67"/>
      <c r="AT22" s="64"/>
      <c r="AU22" s="64"/>
      <c r="AV22" s="78"/>
      <c r="AW22" s="69">
        <v>68</v>
      </c>
    </row>
    <row r="23" spans="1:50">
      <c r="A23" s="2"/>
      <c r="B23" s="12" t="s">
        <v>55</v>
      </c>
      <c r="C23" s="48" t="s">
        <v>56</v>
      </c>
      <c r="D23" s="49"/>
      <c r="E23" s="50"/>
      <c r="F23" s="52">
        <v>17</v>
      </c>
      <c r="G23" s="52">
        <v>50</v>
      </c>
      <c r="H23" s="53">
        <f>F23/G23</f>
        <v>0.34</v>
      </c>
      <c r="I23" s="52">
        <v>2</v>
      </c>
      <c r="J23" s="12" t="s">
        <v>57</v>
      </c>
      <c r="K23" s="13" t="s">
        <v>54</v>
      </c>
      <c r="L23" s="14"/>
      <c r="M23" s="15"/>
      <c r="N23" s="56" t="s">
        <v>87</v>
      </c>
      <c r="O23" s="56" t="s">
        <v>88</v>
      </c>
      <c r="P23" s="57"/>
      <c r="Q23" s="56"/>
      <c r="R23" s="12" t="s">
        <v>51</v>
      </c>
      <c r="S23" s="13" t="s">
        <v>58</v>
      </c>
      <c r="T23" s="14"/>
      <c r="U23" s="15"/>
      <c r="V23" s="54"/>
      <c r="W23" s="54"/>
      <c r="X23" s="55"/>
      <c r="Y23" s="16"/>
      <c r="Z23" s="10"/>
      <c r="AA23" s="1"/>
      <c r="AB23" s="1"/>
      <c r="AC23" s="74" t="s">
        <v>27</v>
      </c>
      <c r="AD23" s="63"/>
      <c r="AE23" s="73"/>
      <c r="AF23" s="63"/>
      <c r="AG23" s="72"/>
      <c r="AH23" s="63"/>
      <c r="AI23" s="63"/>
      <c r="AJ23" s="63"/>
      <c r="AK23" s="64"/>
      <c r="AL23" s="65"/>
      <c r="AM23" s="66"/>
      <c r="AN23" s="66"/>
      <c r="AO23" s="66"/>
      <c r="AP23" s="66"/>
      <c r="AQ23" s="67"/>
      <c r="AR23" s="65"/>
      <c r="AS23" s="67"/>
      <c r="AT23" s="64"/>
      <c r="AU23" s="64"/>
      <c r="AV23" s="78"/>
      <c r="AW23" s="69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4">
        <v>12</v>
      </c>
      <c r="G24" s="54">
        <v>50</v>
      </c>
      <c r="H24" s="55">
        <f>F24/G24</f>
        <v>0.24</v>
      </c>
      <c r="I24" s="54">
        <v>2</v>
      </c>
      <c r="J24" s="24"/>
      <c r="K24" s="48" t="s">
        <v>56</v>
      </c>
      <c r="L24" s="49"/>
      <c r="M24" s="50"/>
      <c r="N24" s="56"/>
      <c r="O24" s="56"/>
      <c r="P24" s="57"/>
      <c r="Q24" s="56"/>
      <c r="R24" s="12"/>
      <c r="S24" s="13" t="s">
        <v>64</v>
      </c>
      <c r="T24" s="14"/>
      <c r="U24" s="15"/>
      <c r="V24" s="54"/>
      <c r="W24" s="54"/>
      <c r="X24" s="55"/>
      <c r="Y24" s="16"/>
      <c r="Z24" s="10"/>
      <c r="AC24" s="74" t="s">
        <v>15</v>
      </c>
      <c r="AD24" s="63"/>
      <c r="AE24" s="63"/>
      <c r="AF24" s="73"/>
      <c r="AG24" s="63"/>
      <c r="AH24" s="63"/>
      <c r="AI24" s="63"/>
      <c r="AJ24" s="63"/>
      <c r="AK24" s="64"/>
      <c r="AL24" s="65"/>
      <c r="AM24" s="66"/>
      <c r="AN24" s="66"/>
      <c r="AO24" s="66"/>
      <c r="AP24" s="66"/>
      <c r="AQ24" s="67"/>
      <c r="AR24" s="65"/>
      <c r="AS24" s="67"/>
      <c r="AT24" s="64"/>
      <c r="AU24" s="64"/>
      <c r="AV24" s="79"/>
      <c r="AW24" s="69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74" t="s">
        <v>7</v>
      </c>
      <c r="AD25" s="63"/>
      <c r="AE25" s="68"/>
      <c r="AF25" s="68"/>
      <c r="AG25" s="68"/>
      <c r="AH25" s="68"/>
      <c r="AI25" s="68"/>
      <c r="AJ25" s="68"/>
      <c r="AK25" s="64"/>
      <c r="AL25" s="65"/>
      <c r="AM25" s="66"/>
      <c r="AN25" s="66"/>
      <c r="AO25" s="66"/>
      <c r="AP25" s="66"/>
      <c r="AQ25" s="67"/>
      <c r="AR25" s="65"/>
      <c r="AS25" s="67"/>
      <c r="AT25" s="65"/>
      <c r="AU25" s="64"/>
      <c r="AV25" s="78"/>
      <c r="AW25" s="69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4">
        <v>23</v>
      </c>
      <c r="G26" s="54">
        <v>50</v>
      </c>
      <c r="H26" s="55">
        <f>F26/G26</f>
        <v>0.46</v>
      </c>
      <c r="I26" s="54">
        <v>3</v>
      </c>
      <c r="J26" s="12" t="s">
        <v>63</v>
      </c>
      <c r="K26" s="48" t="s">
        <v>64</v>
      </c>
      <c r="L26" s="49"/>
      <c r="M26" s="50"/>
      <c r="N26" s="52">
        <v>21</v>
      </c>
      <c r="O26" s="52">
        <v>50</v>
      </c>
      <c r="P26" s="53">
        <f>N26/O26</f>
        <v>0.42</v>
      </c>
      <c r="Q26" s="52">
        <v>3</v>
      </c>
      <c r="R26" s="12" t="s">
        <v>44</v>
      </c>
      <c r="S26" s="13" t="s">
        <v>65</v>
      </c>
      <c r="T26" s="14"/>
      <c r="U26" s="15"/>
      <c r="V26" s="54"/>
      <c r="W26" s="54"/>
      <c r="X26" s="55"/>
      <c r="Y26" s="16"/>
      <c r="Z26" s="10"/>
      <c r="AA26" s="1"/>
      <c r="AB26" s="1"/>
      <c r="AC26" s="74" t="s">
        <v>66</v>
      </c>
      <c r="AD26" s="63"/>
      <c r="AE26" s="63"/>
      <c r="AF26" s="63"/>
      <c r="AG26" s="68"/>
      <c r="AH26" s="68"/>
      <c r="AI26" s="68"/>
      <c r="AJ26" s="68"/>
      <c r="AK26" s="64"/>
      <c r="AL26" s="65"/>
      <c r="AM26" s="66"/>
      <c r="AN26" s="66"/>
      <c r="AO26" s="66"/>
      <c r="AP26" s="66"/>
      <c r="AQ26" s="67"/>
      <c r="AR26" s="65"/>
      <c r="AS26" s="67"/>
      <c r="AT26" s="64"/>
      <c r="AU26" s="64"/>
      <c r="AV26" s="78"/>
      <c r="AW26" s="69">
        <v>62</v>
      </c>
      <c r="AX26" s="1"/>
    </row>
    <row r="27" spans="1:50" s="1" customFormat="1">
      <c r="A27" s="2"/>
      <c r="B27" s="12" t="s">
        <v>67</v>
      </c>
      <c r="C27" s="48" t="s">
        <v>68</v>
      </c>
      <c r="D27" s="49"/>
      <c r="E27" s="50"/>
      <c r="F27" s="52">
        <v>23</v>
      </c>
      <c r="G27" s="52">
        <v>50</v>
      </c>
      <c r="H27" s="53">
        <f>F27/G27</f>
        <v>0.46</v>
      </c>
      <c r="I27" s="52">
        <v>3</v>
      </c>
      <c r="J27" s="12"/>
      <c r="K27" s="13" t="s">
        <v>68</v>
      </c>
      <c r="L27" s="14"/>
      <c r="M27" s="15"/>
      <c r="N27" s="54">
        <v>6</v>
      </c>
      <c r="O27" s="54">
        <v>50</v>
      </c>
      <c r="P27" s="55">
        <f>N27/O27</f>
        <v>0.12</v>
      </c>
      <c r="Q27" s="54">
        <v>1</v>
      </c>
      <c r="R27" s="12"/>
      <c r="S27" s="13" t="s">
        <v>26</v>
      </c>
      <c r="T27" s="14"/>
      <c r="U27" s="15"/>
      <c r="V27" s="54"/>
      <c r="W27" s="54"/>
      <c r="X27" s="55"/>
      <c r="Y27" s="16"/>
      <c r="Z27" s="10"/>
      <c r="AC27" s="74" t="s">
        <v>63</v>
      </c>
      <c r="AD27" s="63"/>
      <c r="AE27" s="73"/>
      <c r="AF27" s="73"/>
      <c r="AG27" s="73"/>
      <c r="AH27" s="73"/>
      <c r="AI27" s="73"/>
      <c r="AJ27" s="73"/>
      <c r="AK27" s="64"/>
      <c r="AL27" s="65"/>
      <c r="AM27" s="66"/>
      <c r="AN27" s="66"/>
      <c r="AO27" s="66"/>
      <c r="AP27" s="66"/>
      <c r="AQ27" s="67"/>
      <c r="AR27" s="65"/>
      <c r="AS27" s="67"/>
      <c r="AT27" s="64"/>
      <c r="AU27" s="64"/>
      <c r="AV27" s="78"/>
      <c r="AW27" s="69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74" t="s">
        <v>57</v>
      </c>
      <c r="AD28" s="63"/>
      <c r="AE28" s="63"/>
      <c r="AF28" s="63"/>
      <c r="AG28" s="72"/>
      <c r="AH28" s="75"/>
      <c r="AI28" s="75"/>
      <c r="AJ28" s="75"/>
      <c r="AK28" s="64"/>
      <c r="AL28" s="65"/>
      <c r="AM28" s="66"/>
      <c r="AN28" s="66"/>
      <c r="AO28" s="66"/>
      <c r="AP28" s="66"/>
      <c r="AQ28" s="67"/>
      <c r="AR28" s="65"/>
      <c r="AS28" s="67"/>
      <c r="AT28" s="64"/>
      <c r="AU28" s="64"/>
      <c r="AV28" s="78"/>
      <c r="AW28" s="69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4">
        <v>10</v>
      </c>
      <c r="G29" s="54">
        <v>50</v>
      </c>
      <c r="H29" s="55">
        <f>F29/G29</f>
        <v>0.2</v>
      </c>
      <c r="I29" s="54">
        <v>2</v>
      </c>
      <c r="J29" s="12" t="s">
        <v>66</v>
      </c>
      <c r="K29" s="48" t="s">
        <v>71</v>
      </c>
      <c r="L29" s="49"/>
      <c r="M29" s="50"/>
      <c r="N29" s="52">
        <v>23</v>
      </c>
      <c r="O29" s="52">
        <v>50</v>
      </c>
      <c r="P29" s="53">
        <f>N29/O29</f>
        <v>0.46</v>
      </c>
      <c r="Q29" s="52">
        <v>3</v>
      </c>
      <c r="R29" s="12" t="s">
        <v>43</v>
      </c>
      <c r="S29" s="13" t="s">
        <v>72</v>
      </c>
      <c r="T29" s="14"/>
      <c r="U29" s="15"/>
      <c r="V29" s="54"/>
      <c r="W29" s="54"/>
      <c r="X29" s="55"/>
      <c r="Y29" s="16"/>
      <c r="Z29" s="10"/>
      <c r="AA29" s="1"/>
      <c r="AB29" s="1"/>
      <c r="AC29" s="74" t="s">
        <v>47</v>
      </c>
      <c r="AD29" s="63"/>
      <c r="AE29" s="68"/>
      <c r="AF29" s="68"/>
      <c r="AG29" s="73"/>
      <c r="AH29" s="73"/>
      <c r="AI29" s="73"/>
      <c r="AJ29" s="73"/>
      <c r="AK29" s="64"/>
      <c r="AL29" s="65"/>
      <c r="AM29" s="66"/>
      <c r="AN29" s="66"/>
      <c r="AO29" s="66"/>
      <c r="AP29" s="66"/>
      <c r="AQ29" s="67"/>
      <c r="AR29" s="65"/>
      <c r="AS29" s="67"/>
      <c r="AT29" s="64"/>
      <c r="AU29" s="64"/>
      <c r="AV29" s="78"/>
      <c r="AW29" s="69">
        <v>59</v>
      </c>
      <c r="AX29" s="1"/>
    </row>
    <row r="30" spans="1:50" s="1" customFormat="1">
      <c r="A30" s="2"/>
      <c r="B30" s="12" t="s">
        <v>73</v>
      </c>
      <c r="C30" s="48" t="s">
        <v>74</v>
      </c>
      <c r="D30" s="49"/>
      <c r="E30" s="50"/>
      <c r="F30" s="52">
        <v>19</v>
      </c>
      <c r="G30" s="52">
        <v>50</v>
      </c>
      <c r="H30" s="53">
        <f>F30/G30</f>
        <v>0.38</v>
      </c>
      <c r="I30" s="52">
        <v>5</v>
      </c>
      <c r="J30" s="12"/>
      <c r="K30" s="13" t="s">
        <v>74</v>
      </c>
      <c r="L30" s="14"/>
      <c r="M30" s="15"/>
      <c r="N30" s="54">
        <v>14</v>
      </c>
      <c r="O30" s="54">
        <v>50</v>
      </c>
      <c r="P30" s="55">
        <f>N30/O30</f>
        <v>0.28000000000000003</v>
      </c>
      <c r="Q30" s="54">
        <v>3</v>
      </c>
      <c r="R30" s="12"/>
      <c r="S30" s="13" t="s">
        <v>6</v>
      </c>
      <c r="T30" s="14"/>
      <c r="U30" s="15"/>
      <c r="V30" s="54"/>
      <c r="W30" s="54"/>
      <c r="X30" s="55"/>
      <c r="Y30" s="16"/>
      <c r="Z30" s="10"/>
      <c r="AC30" s="74" t="s">
        <v>36</v>
      </c>
      <c r="AD30" s="63"/>
      <c r="AE30" s="63"/>
      <c r="AF30" s="63"/>
      <c r="AG30" s="73"/>
      <c r="AH30" s="73"/>
      <c r="AI30" s="73"/>
      <c r="AJ30" s="73"/>
      <c r="AK30" s="64"/>
      <c r="AL30" s="65"/>
      <c r="AM30" s="66"/>
      <c r="AN30" s="66"/>
      <c r="AO30" s="66"/>
      <c r="AP30" s="66"/>
      <c r="AQ30" s="67"/>
      <c r="AR30" s="65"/>
      <c r="AS30" s="67"/>
      <c r="AT30" s="64"/>
      <c r="AU30" s="64"/>
      <c r="AV30" s="78"/>
      <c r="AW30" s="69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>
        <f>SUM(N8:N30)</f>
        <v>249</v>
      </c>
      <c r="O31" s="26">
        <f>SUM(O8:O30)</f>
        <v>700</v>
      </c>
      <c r="V31" s="26">
        <f>SUM(V8:V30)</f>
        <v>201</v>
      </c>
      <c r="W31" s="26">
        <f>SUM(W8:W30)</f>
        <v>400</v>
      </c>
      <c r="AC31" s="74" t="s">
        <v>25</v>
      </c>
      <c r="AD31" s="70"/>
      <c r="AE31" s="68"/>
      <c r="AF31" s="68"/>
      <c r="AG31" s="63"/>
      <c r="AH31" s="72"/>
      <c r="AI31" s="72"/>
      <c r="AJ31" s="72"/>
      <c r="AK31" s="64"/>
      <c r="AL31" s="65"/>
      <c r="AM31" s="66"/>
      <c r="AN31" s="66"/>
      <c r="AO31" s="66"/>
      <c r="AP31" s="66"/>
      <c r="AQ31" s="67"/>
      <c r="AR31" s="65"/>
      <c r="AS31" s="67"/>
      <c r="AT31" s="64"/>
      <c r="AU31" s="64"/>
      <c r="AV31" s="78"/>
      <c r="AW31" s="69">
        <v>57</v>
      </c>
    </row>
    <row r="32" spans="1:50">
      <c r="A32" s="2"/>
      <c r="B32" s="5"/>
      <c r="C32" s="8"/>
      <c r="D32" s="8"/>
      <c r="E32" s="8"/>
      <c r="F32" s="10"/>
      <c r="G32" s="10"/>
      <c r="H32" s="80">
        <f>F31/G31</f>
        <v>0.33571428571428569</v>
      </c>
      <c r="I32" s="10"/>
      <c r="J32" s="9"/>
      <c r="K32" s="1"/>
      <c r="L32" s="1"/>
      <c r="M32" s="1"/>
      <c r="N32" s="1"/>
      <c r="O32" s="1"/>
      <c r="P32" s="80">
        <f>N31/O31</f>
        <v>0.35571428571428571</v>
      </c>
      <c r="Q32" s="10"/>
      <c r="R32" s="9"/>
      <c r="S32" s="1"/>
      <c r="T32" s="1"/>
      <c r="U32" s="1"/>
      <c r="V32" s="1"/>
      <c r="W32" s="1"/>
      <c r="X32" s="80">
        <f>V31/W31</f>
        <v>0.50249999999999995</v>
      </c>
      <c r="Y32" s="10"/>
      <c r="Z32" s="10"/>
      <c r="AA32" s="1"/>
      <c r="AB32" s="1"/>
      <c r="AC32" s="74" t="s">
        <v>13</v>
      </c>
      <c r="AD32" s="63"/>
      <c r="AE32" s="68"/>
      <c r="AF32" s="68"/>
      <c r="AG32" s="68"/>
      <c r="AH32" s="68"/>
      <c r="AI32" s="68"/>
      <c r="AJ32" s="68"/>
      <c r="AK32" s="64"/>
      <c r="AL32" s="64"/>
      <c r="AM32" s="66"/>
      <c r="AN32" s="66"/>
      <c r="AO32" s="66"/>
      <c r="AP32" s="66"/>
      <c r="AQ32" s="67"/>
      <c r="AR32" s="65"/>
      <c r="AS32" s="67"/>
      <c r="AT32" s="64"/>
      <c r="AU32" s="64"/>
      <c r="AV32" s="78"/>
      <c r="AW32" s="69">
        <v>56</v>
      </c>
      <c r="AX32" s="1"/>
    </row>
    <row r="33" spans="1:50" s="1" customFormat="1">
      <c r="AC33" s="74" t="s">
        <v>5</v>
      </c>
      <c r="AV33" s="78"/>
      <c r="AW33" s="69">
        <v>55</v>
      </c>
    </row>
    <row r="34" spans="1:50">
      <c r="A34" s="1"/>
      <c r="B34" s="1"/>
      <c r="C34" s="102" t="s">
        <v>75</v>
      </c>
      <c r="D34" s="103"/>
      <c r="E34" s="103"/>
      <c r="F34" s="104"/>
      <c r="G34" s="4"/>
      <c r="K34" s="102" t="s">
        <v>76</v>
      </c>
      <c r="L34" s="103"/>
      <c r="M34" s="103"/>
      <c r="N34" s="104"/>
      <c r="O34" s="4"/>
      <c r="P34" s="5"/>
      <c r="Q34" s="5"/>
      <c r="R34" s="28"/>
      <c r="S34" s="102" t="s">
        <v>77</v>
      </c>
      <c r="T34" s="103"/>
      <c r="U34" s="103"/>
      <c r="V34" s="104"/>
      <c r="W34" s="29"/>
      <c r="X34" s="29"/>
      <c r="Y34" s="29"/>
      <c r="AA34" s="1"/>
      <c r="AB34" s="1"/>
      <c r="AC34" s="74" t="s">
        <v>9</v>
      </c>
      <c r="AD34" s="63" t="s">
        <v>97</v>
      </c>
      <c r="AE34" s="68"/>
      <c r="AF34" s="68"/>
      <c r="AG34" s="68"/>
      <c r="AH34" s="68"/>
      <c r="AI34" s="68"/>
      <c r="AJ34" s="68"/>
      <c r="AK34" s="64">
        <v>1</v>
      </c>
      <c r="AL34" s="65"/>
      <c r="AM34" s="66">
        <v>23</v>
      </c>
      <c r="AN34" s="66"/>
      <c r="AO34" s="66">
        <v>50</v>
      </c>
      <c r="AP34" s="66"/>
      <c r="AQ34" s="67">
        <f>AM34/AO34</f>
        <v>0.46</v>
      </c>
      <c r="AR34" s="65"/>
      <c r="AS34" s="67" t="s">
        <v>98</v>
      </c>
      <c r="AT34" s="64"/>
      <c r="AU34" s="64">
        <v>4</v>
      </c>
      <c r="AV34" s="78"/>
      <c r="AW34" s="69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9"/>
      <c r="X35" s="29"/>
      <c r="Y35" s="29"/>
      <c r="AA35" s="1"/>
      <c r="AB35" s="1"/>
      <c r="AC35" s="74" t="s">
        <v>11</v>
      </c>
      <c r="AD35" s="63" t="s">
        <v>99</v>
      </c>
      <c r="AE35" s="68"/>
      <c r="AF35" s="68"/>
      <c r="AG35" s="63"/>
      <c r="AH35" s="63"/>
      <c r="AI35" s="63"/>
      <c r="AJ35" s="63"/>
      <c r="AK35" s="64">
        <v>2</v>
      </c>
      <c r="AL35" s="65"/>
      <c r="AM35" s="66">
        <v>42</v>
      </c>
      <c r="AN35" s="66"/>
      <c r="AO35" s="66">
        <v>100</v>
      </c>
      <c r="AP35" s="66"/>
      <c r="AQ35" s="67">
        <f>AM35/AO35</f>
        <v>0.42</v>
      </c>
      <c r="AR35" s="65"/>
      <c r="AS35" s="67">
        <v>0.44</v>
      </c>
      <c r="AT35" s="64"/>
      <c r="AU35" s="64">
        <v>4</v>
      </c>
      <c r="AV35" s="78"/>
      <c r="AW35" s="69">
        <v>51</v>
      </c>
      <c r="AX35" s="1"/>
    </row>
    <row r="36" spans="1:50" s="1" customFormat="1">
      <c r="B36" s="12" t="s">
        <v>40</v>
      </c>
      <c r="C36" s="13" t="s">
        <v>21</v>
      </c>
      <c r="D36" s="14"/>
      <c r="E36" s="15"/>
      <c r="F36" s="54"/>
      <c r="G36" s="54"/>
      <c r="H36" s="55"/>
      <c r="I36" s="16"/>
      <c r="J36" s="12" t="s">
        <v>22</v>
      </c>
      <c r="K36" s="13"/>
      <c r="L36" s="30"/>
      <c r="M36" s="31"/>
      <c r="N36" s="54"/>
      <c r="O36" s="54"/>
      <c r="P36" s="55"/>
      <c r="Q36" s="16"/>
      <c r="R36" s="12"/>
      <c r="S36" s="13"/>
      <c r="T36" s="14"/>
      <c r="U36" s="15"/>
      <c r="V36" s="54"/>
      <c r="W36" s="54"/>
      <c r="X36" s="55"/>
      <c r="Y36" s="16"/>
      <c r="AC36" s="74" t="s">
        <v>23</v>
      </c>
      <c r="AD36" s="63" t="s">
        <v>100</v>
      </c>
      <c r="AE36" s="73"/>
      <c r="AF36" s="73"/>
      <c r="AG36" s="73"/>
      <c r="AH36" s="73"/>
      <c r="AI36" s="73"/>
      <c r="AJ36" s="73"/>
      <c r="AK36" s="64">
        <v>2</v>
      </c>
      <c r="AL36" s="65"/>
      <c r="AM36" s="66">
        <v>28</v>
      </c>
      <c r="AN36" s="66"/>
      <c r="AO36" s="66">
        <v>100</v>
      </c>
      <c r="AP36" s="66"/>
      <c r="AQ36" s="67">
        <f t="shared" ref="AQ36" si="0">AM36/AO36</f>
        <v>0.28000000000000003</v>
      </c>
      <c r="AR36" s="65"/>
      <c r="AS36" s="67">
        <v>0.28000000000000003</v>
      </c>
      <c r="AT36" s="64"/>
      <c r="AU36" s="64">
        <v>4</v>
      </c>
      <c r="AV36" s="68"/>
      <c r="AW36" s="69">
        <v>50</v>
      </c>
    </row>
    <row r="37" spans="1:50" s="1" customFormat="1">
      <c r="B37" s="12"/>
      <c r="C37" s="13"/>
      <c r="D37" s="14"/>
      <c r="E37" s="15"/>
      <c r="F37" s="54"/>
      <c r="G37" s="54"/>
      <c r="H37" s="55"/>
      <c r="I37" s="16"/>
      <c r="J37" s="12" t="s">
        <v>29</v>
      </c>
      <c r="K37" s="17"/>
      <c r="L37" s="14"/>
      <c r="M37" s="15"/>
      <c r="N37" s="54"/>
      <c r="O37" s="54"/>
      <c r="P37" s="55"/>
      <c r="Q37" s="16"/>
      <c r="R37" s="12"/>
      <c r="S37" s="17"/>
      <c r="T37" s="30"/>
      <c r="U37" s="31"/>
      <c r="V37" s="54"/>
      <c r="W37" s="54"/>
      <c r="X37" s="55"/>
      <c r="Y37" s="16"/>
      <c r="AC37" s="74" t="s">
        <v>34</v>
      </c>
      <c r="AD37" s="63" t="s">
        <v>101</v>
      </c>
      <c r="AE37" s="63"/>
      <c r="AF37" s="73"/>
      <c r="AG37" s="73"/>
      <c r="AH37" s="73"/>
      <c r="AI37" s="73"/>
      <c r="AJ37" s="73"/>
      <c r="AK37" s="64">
        <v>2</v>
      </c>
      <c r="AL37" s="65"/>
      <c r="AM37" s="66">
        <v>33</v>
      </c>
      <c r="AN37" s="66"/>
      <c r="AO37" s="66">
        <v>100</v>
      </c>
      <c r="AP37" s="66"/>
      <c r="AQ37" s="67">
        <f>AM37/AO37</f>
        <v>0.33</v>
      </c>
      <c r="AR37" s="65"/>
      <c r="AS37" s="67">
        <v>0.38</v>
      </c>
      <c r="AT37" s="64"/>
      <c r="AU37" s="64">
        <v>5</v>
      </c>
      <c r="AV37" s="68"/>
      <c r="AW37" s="69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21"/>
      <c r="Q38" s="10"/>
      <c r="R38" s="8"/>
      <c r="S38" s="5"/>
      <c r="T38" s="5"/>
      <c r="U38" s="5"/>
      <c r="V38" s="18"/>
      <c r="W38" s="18"/>
      <c r="X38" s="21"/>
      <c r="Y38" s="10"/>
      <c r="AC38" s="74" t="s">
        <v>45</v>
      </c>
      <c r="AD38" s="63" t="s">
        <v>102</v>
      </c>
      <c r="AE38" s="73"/>
      <c r="AF38" s="73"/>
      <c r="AG38" s="63"/>
      <c r="AH38" s="63"/>
      <c r="AI38" s="81"/>
      <c r="AJ38" s="63"/>
      <c r="AK38" s="64">
        <v>2</v>
      </c>
      <c r="AL38" s="64"/>
      <c r="AM38" s="66">
        <v>34</v>
      </c>
      <c r="AN38" s="66"/>
      <c r="AO38" s="66">
        <v>100</v>
      </c>
      <c r="AP38" s="66"/>
      <c r="AQ38" s="67">
        <f>AM38/AO38</f>
        <v>0.34</v>
      </c>
      <c r="AR38" s="65"/>
      <c r="AS38" s="67">
        <v>0.4</v>
      </c>
      <c r="AT38" s="64"/>
      <c r="AU38" s="64">
        <v>3</v>
      </c>
      <c r="AV38" s="68"/>
      <c r="AW38" s="69">
        <v>48</v>
      </c>
    </row>
    <row r="39" spans="1:50" s="1" customFormat="1">
      <c r="B39" s="12" t="s">
        <v>33</v>
      </c>
      <c r="C39" s="13" t="s">
        <v>78</v>
      </c>
      <c r="D39" s="14"/>
      <c r="E39" s="15"/>
      <c r="F39" s="54"/>
      <c r="G39" s="54"/>
      <c r="H39" s="55"/>
      <c r="I39" s="16"/>
      <c r="J39" s="12" t="s">
        <v>20</v>
      </c>
      <c r="K39" s="13"/>
      <c r="L39" s="14"/>
      <c r="M39" s="15"/>
      <c r="N39" s="54"/>
      <c r="O39" s="54"/>
      <c r="P39" s="55"/>
      <c r="Q39" s="16"/>
      <c r="R39" s="12"/>
      <c r="S39" s="17"/>
      <c r="T39" s="14"/>
      <c r="U39" s="15"/>
      <c r="V39" s="54"/>
      <c r="W39" s="54"/>
      <c r="X39" s="55"/>
      <c r="Y39" s="16"/>
      <c r="AC39" s="74" t="s">
        <v>55</v>
      </c>
      <c r="AD39" s="9" t="s">
        <v>103</v>
      </c>
      <c r="AK39" s="64">
        <v>2</v>
      </c>
      <c r="AL39" s="65"/>
      <c r="AM39" s="66">
        <v>29</v>
      </c>
      <c r="AN39" s="66"/>
      <c r="AO39" s="66">
        <v>100</v>
      </c>
      <c r="AP39" s="66"/>
      <c r="AQ39" s="67">
        <f t="shared" ref="AQ39:AQ40" si="1">AM39/AO39</f>
        <v>0.28999999999999998</v>
      </c>
      <c r="AR39" s="65"/>
      <c r="AS39" s="67">
        <v>0.46</v>
      </c>
      <c r="AT39" s="64"/>
      <c r="AU39" s="64">
        <v>3</v>
      </c>
      <c r="AV39" s="68"/>
      <c r="AW39" s="69">
        <v>47</v>
      </c>
    </row>
    <row r="40" spans="1:50" s="1" customFormat="1">
      <c r="B40" s="12"/>
      <c r="C40" s="13"/>
      <c r="D40" s="14"/>
      <c r="E40" s="15"/>
      <c r="F40" s="54"/>
      <c r="G40" s="54"/>
      <c r="H40" s="55"/>
      <c r="I40" s="16"/>
      <c r="J40" s="12" t="s">
        <v>32</v>
      </c>
      <c r="K40" s="13"/>
      <c r="L40" s="30"/>
      <c r="M40" s="31"/>
      <c r="N40" s="54"/>
      <c r="O40" s="54"/>
      <c r="P40" s="55"/>
      <c r="Q40" s="16"/>
      <c r="R40" s="12"/>
      <c r="S40" s="17"/>
      <c r="T40" s="14"/>
      <c r="U40" s="15"/>
      <c r="V40" s="54"/>
      <c r="W40" s="54"/>
      <c r="X40" s="55"/>
      <c r="Y40" s="16"/>
      <c r="AC40" s="74" t="s">
        <v>61</v>
      </c>
      <c r="AD40" s="63" t="s">
        <v>104</v>
      </c>
      <c r="AE40" s="68"/>
      <c r="AF40" s="68"/>
      <c r="AG40" s="68"/>
      <c r="AH40" s="68"/>
      <c r="AI40" s="68"/>
      <c r="AJ40" s="68"/>
      <c r="AK40" s="64">
        <v>1</v>
      </c>
      <c r="AL40" s="65"/>
      <c r="AM40" s="66">
        <v>4</v>
      </c>
      <c r="AN40" s="66"/>
      <c r="AO40" s="66">
        <v>50</v>
      </c>
      <c r="AP40" s="66"/>
      <c r="AQ40" s="67">
        <f t="shared" si="1"/>
        <v>0.08</v>
      </c>
      <c r="AR40" s="65"/>
      <c r="AS40" s="67" t="s">
        <v>98</v>
      </c>
      <c r="AT40" s="64"/>
      <c r="AU40" s="64">
        <v>1</v>
      </c>
      <c r="AV40" s="79"/>
      <c r="AW40" s="69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26"/>
      <c r="R41" s="7"/>
      <c r="S41" s="5"/>
      <c r="T41" s="12"/>
      <c r="U41" s="5"/>
      <c r="V41" s="5"/>
      <c r="W41" s="5"/>
      <c r="X41" s="29"/>
      <c r="Y41" s="29"/>
      <c r="Z41" s="29"/>
      <c r="AC41" s="74" t="s">
        <v>69</v>
      </c>
      <c r="AD41" s="63" t="s">
        <v>54</v>
      </c>
      <c r="AE41" s="68"/>
      <c r="AF41" s="68"/>
      <c r="AG41" s="68"/>
      <c r="AH41" s="68"/>
      <c r="AI41" s="68"/>
      <c r="AJ41" s="68"/>
      <c r="AK41" s="67" t="s">
        <v>98</v>
      </c>
      <c r="AL41" s="67"/>
      <c r="AM41" s="67" t="s">
        <v>98</v>
      </c>
      <c r="AN41" s="67"/>
      <c r="AO41" s="67" t="s">
        <v>98</v>
      </c>
      <c r="AP41" s="67"/>
      <c r="AQ41" s="67" t="s">
        <v>98</v>
      </c>
      <c r="AR41" s="67"/>
      <c r="AS41" s="67" t="s">
        <v>98</v>
      </c>
      <c r="AT41" s="82"/>
      <c r="AU41" s="67" t="s">
        <v>98</v>
      </c>
      <c r="AV41" s="68"/>
      <c r="AW41" s="99" t="s">
        <v>98</v>
      </c>
    </row>
    <row r="42" spans="1:50" s="1" customFormat="1">
      <c r="B42" s="12" t="s">
        <v>32</v>
      </c>
      <c r="C42" s="17" t="s">
        <v>79</v>
      </c>
      <c r="D42" s="30"/>
      <c r="E42" s="31"/>
      <c r="F42" s="54"/>
      <c r="G42" s="54"/>
      <c r="H42" s="55"/>
      <c r="I42" s="16"/>
      <c r="J42" s="12" t="s">
        <v>17</v>
      </c>
      <c r="K42" s="17"/>
      <c r="L42" s="30"/>
      <c r="M42" s="31"/>
      <c r="N42" s="54"/>
      <c r="O42" s="54"/>
      <c r="P42" s="55"/>
      <c r="Q42" s="16"/>
      <c r="R42" s="7"/>
      <c r="S42" s="32"/>
      <c r="X42" s="29"/>
      <c r="Y42" s="29"/>
      <c r="Z42" s="29"/>
      <c r="AC42" s="74" t="s">
        <v>73</v>
      </c>
      <c r="AD42" s="9" t="s">
        <v>105</v>
      </c>
      <c r="AE42" s="68"/>
      <c r="AF42" s="63"/>
      <c r="AG42" s="68"/>
      <c r="AH42" s="68"/>
      <c r="AI42" s="73"/>
      <c r="AJ42" s="73"/>
      <c r="AK42" s="64">
        <v>1</v>
      </c>
      <c r="AL42" s="64"/>
      <c r="AM42" s="66">
        <v>23</v>
      </c>
      <c r="AN42" s="66"/>
      <c r="AO42" s="66">
        <v>50</v>
      </c>
      <c r="AP42" s="66"/>
      <c r="AQ42" s="67">
        <f t="shared" ref="AQ42:AQ48" si="2">AM42/AO42</f>
        <v>0.46</v>
      </c>
      <c r="AR42" s="65"/>
      <c r="AS42" s="67" t="s">
        <v>98</v>
      </c>
      <c r="AT42" s="64"/>
      <c r="AU42" s="64">
        <v>3</v>
      </c>
      <c r="AV42" s="68"/>
      <c r="AW42" s="69">
        <v>42</v>
      </c>
    </row>
    <row r="43" spans="1:50" s="1" customFormat="1">
      <c r="B43" s="12"/>
      <c r="C43" s="13"/>
      <c r="D43" s="30"/>
      <c r="E43" s="31"/>
      <c r="F43" s="54"/>
      <c r="G43" s="54"/>
      <c r="H43" s="55"/>
      <c r="I43" s="16"/>
      <c r="J43" s="12" t="s">
        <v>33</v>
      </c>
      <c r="K43" s="17"/>
      <c r="L43" s="14"/>
      <c r="M43" s="15"/>
      <c r="N43" s="54"/>
      <c r="O43" s="54"/>
      <c r="P43" s="55"/>
      <c r="Q43" s="16"/>
      <c r="R43" s="33"/>
      <c r="S43" s="107" t="s">
        <v>80</v>
      </c>
      <c r="T43" s="108"/>
      <c r="U43" s="109"/>
      <c r="V43" s="4"/>
      <c r="W43" s="4"/>
      <c r="X43" s="34"/>
      <c r="Y43" s="10"/>
      <c r="AC43" s="74" t="s">
        <v>67</v>
      </c>
      <c r="AD43" s="63" t="s">
        <v>106</v>
      </c>
      <c r="AE43" s="63"/>
      <c r="AF43" s="63"/>
      <c r="AG43" s="63"/>
      <c r="AH43" s="68"/>
      <c r="AI43" s="73"/>
      <c r="AJ43" s="73"/>
      <c r="AK43" s="64">
        <v>1</v>
      </c>
      <c r="AL43" s="64"/>
      <c r="AM43" s="66">
        <v>14</v>
      </c>
      <c r="AN43" s="66"/>
      <c r="AO43" s="66">
        <v>50</v>
      </c>
      <c r="AP43" s="66"/>
      <c r="AQ43" s="67">
        <f t="shared" si="2"/>
        <v>0.28000000000000003</v>
      </c>
      <c r="AR43" s="65"/>
      <c r="AS43" s="67" t="s">
        <v>98</v>
      </c>
      <c r="AT43" s="64"/>
      <c r="AU43" s="64">
        <v>3</v>
      </c>
      <c r="AV43" s="68"/>
      <c r="AW43" s="69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21"/>
      <c r="Q44" s="10"/>
      <c r="R44" s="2"/>
      <c r="X44" s="8"/>
      <c r="Y44" s="8"/>
      <c r="AC44" s="74" t="s">
        <v>59</v>
      </c>
      <c r="AD44" s="63" t="s">
        <v>107</v>
      </c>
      <c r="AE44" s="68"/>
      <c r="AF44" s="68"/>
      <c r="AG44" s="68"/>
      <c r="AH44" s="68"/>
      <c r="AI44" s="68"/>
      <c r="AJ44" s="68"/>
      <c r="AK44" s="64">
        <v>1</v>
      </c>
      <c r="AL44" s="65"/>
      <c r="AM44" s="66">
        <v>12</v>
      </c>
      <c r="AN44" s="66"/>
      <c r="AO44" s="66">
        <v>50</v>
      </c>
      <c r="AP44" s="66"/>
      <c r="AQ44" s="67">
        <f t="shared" si="2"/>
        <v>0.24</v>
      </c>
      <c r="AR44" s="65"/>
      <c r="AS44" s="67" t="s">
        <v>98</v>
      </c>
      <c r="AT44" s="64"/>
      <c r="AU44" s="64">
        <v>3</v>
      </c>
      <c r="AV44" s="68"/>
      <c r="AW44" s="69">
        <v>40</v>
      </c>
    </row>
    <row r="45" spans="1:50" s="1" customFormat="1" ht="12.75" customHeight="1">
      <c r="B45" s="12" t="s">
        <v>29</v>
      </c>
      <c r="C45" s="13" t="s">
        <v>81</v>
      </c>
      <c r="D45" s="14"/>
      <c r="E45" s="15"/>
      <c r="F45" s="54"/>
      <c r="G45" s="54"/>
      <c r="H45" s="55"/>
      <c r="I45" s="16"/>
      <c r="J45" s="12" t="s">
        <v>10</v>
      </c>
      <c r="K45" s="17"/>
      <c r="L45" s="30"/>
      <c r="M45" s="31"/>
      <c r="N45" s="54"/>
      <c r="O45" s="54"/>
      <c r="P45" s="55"/>
      <c r="Q45" s="16"/>
      <c r="R45" s="2"/>
      <c r="S45" s="17"/>
      <c r="T45" s="14"/>
      <c r="U45" s="15"/>
      <c r="V45" s="54"/>
      <c r="W45" s="54"/>
      <c r="X45" s="55"/>
      <c r="Y45" s="16"/>
      <c r="AC45" s="74" t="s">
        <v>52</v>
      </c>
      <c r="AD45" s="63" t="s">
        <v>108</v>
      </c>
      <c r="AE45" s="63"/>
      <c r="AF45" s="68"/>
      <c r="AG45" s="68"/>
      <c r="AH45" s="68"/>
      <c r="AI45" s="68"/>
      <c r="AJ45" s="68"/>
      <c r="AK45" s="64">
        <v>1</v>
      </c>
      <c r="AL45" s="64"/>
      <c r="AM45" s="66">
        <v>12</v>
      </c>
      <c r="AN45" s="66"/>
      <c r="AO45" s="66">
        <v>50</v>
      </c>
      <c r="AP45" s="66"/>
      <c r="AQ45" s="67">
        <f t="shared" si="2"/>
        <v>0.24</v>
      </c>
      <c r="AR45" s="65"/>
      <c r="AS45" s="67" t="s">
        <v>98</v>
      </c>
      <c r="AT45" s="64"/>
      <c r="AU45" s="64">
        <v>2</v>
      </c>
      <c r="AV45" s="68"/>
      <c r="AW45" s="69">
        <v>39</v>
      </c>
    </row>
    <row r="46" spans="1:50" s="1" customFormat="1" ht="13.5" customHeight="1">
      <c r="B46" s="12"/>
      <c r="C46" s="13"/>
      <c r="D46" s="14"/>
      <c r="E46" s="15"/>
      <c r="F46" s="54"/>
      <c r="G46" s="54"/>
      <c r="H46" s="55"/>
      <c r="I46" s="16"/>
      <c r="J46" s="12" t="s">
        <v>40</v>
      </c>
      <c r="K46" s="13"/>
      <c r="L46" s="14"/>
      <c r="M46" s="15"/>
      <c r="N46" s="54"/>
      <c r="O46" s="54"/>
      <c r="P46" s="55"/>
      <c r="Q46" s="16"/>
      <c r="R46" s="2"/>
      <c r="S46" s="17"/>
      <c r="T46" s="14"/>
      <c r="U46" s="15"/>
      <c r="V46" s="54"/>
      <c r="W46" s="54"/>
      <c r="X46" s="55"/>
      <c r="Y46" s="16"/>
      <c r="AC46" s="74" t="s">
        <v>41</v>
      </c>
      <c r="AD46" s="9" t="s">
        <v>109</v>
      </c>
      <c r="AE46" s="63"/>
      <c r="AF46" s="68"/>
      <c r="AG46" s="68"/>
      <c r="AH46" s="68"/>
      <c r="AI46" s="68"/>
      <c r="AJ46" s="68"/>
      <c r="AK46" s="64">
        <v>1</v>
      </c>
      <c r="AL46" s="64"/>
      <c r="AM46" s="66">
        <v>12</v>
      </c>
      <c r="AN46" s="66"/>
      <c r="AO46" s="66">
        <v>50</v>
      </c>
      <c r="AP46" s="66"/>
      <c r="AQ46" s="67">
        <f t="shared" si="2"/>
        <v>0.24</v>
      </c>
      <c r="AR46" s="65"/>
      <c r="AS46" s="67" t="s">
        <v>98</v>
      </c>
      <c r="AT46" s="64"/>
      <c r="AU46" s="64">
        <v>2</v>
      </c>
      <c r="AV46" s="68"/>
      <c r="AW46" s="69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/>
      <c r="O47" s="26"/>
      <c r="P47" s="5"/>
      <c r="Q47" s="5"/>
      <c r="R47" s="2"/>
      <c r="S47" s="35"/>
      <c r="T47" s="12"/>
      <c r="U47" s="2"/>
      <c r="V47" s="36"/>
      <c r="W47" s="36"/>
      <c r="X47" s="11"/>
      <c r="Y47" s="11"/>
      <c r="Z47" s="29"/>
      <c r="AC47" s="74" t="s">
        <v>30</v>
      </c>
      <c r="AD47" s="63" t="s">
        <v>70</v>
      </c>
      <c r="AE47" s="68"/>
      <c r="AF47" s="68"/>
      <c r="AG47" s="68"/>
      <c r="AH47" s="68"/>
      <c r="AI47" s="73"/>
      <c r="AJ47" s="73"/>
      <c r="AK47" s="64">
        <v>1</v>
      </c>
      <c r="AL47" s="64"/>
      <c r="AM47" s="66">
        <v>10</v>
      </c>
      <c r="AN47" s="66"/>
      <c r="AO47" s="66">
        <v>50</v>
      </c>
      <c r="AP47" s="66"/>
      <c r="AQ47" s="67">
        <f t="shared" si="2"/>
        <v>0.2</v>
      </c>
      <c r="AR47" s="65"/>
      <c r="AS47" s="67" t="s">
        <v>98</v>
      </c>
      <c r="AT47" s="64"/>
      <c r="AU47" s="64">
        <v>2</v>
      </c>
      <c r="AV47" s="68"/>
      <c r="AW47" s="69">
        <v>37</v>
      </c>
    </row>
    <row r="48" spans="1:50" s="1" customFormat="1">
      <c r="B48" s="12" t="s">
        <v>22</v>
      </c>
      <c r="C48" s="13" t="s">
        <v>82</v>
      </c>
      <c r="D48" s="14"/>
      <c r="E48" s="15"/>
      <c r="F48" s="54"/>
      <c r="G48" s="54"/>
      <c r="H48" s="55"/>
      <c r="I48" s="16"/>
      <c r="J48" s="2"/>
      <c r="O48" s="10"/>
      <c r="P48" s="27"/>
      <c r="Q48" s="5"/>
      <c r="R48" s="2"/>
      <c r="S48" s="2"/>
      <c r="X48" s="27"/>
      <c r="Y48" s="11"/>
      <c r="Z48" s="29"/>
      <c r="AC48" s="74" t="s">
        <v>18</v>
      </c>
      <c r="AD48" s="63" t="s">
        <v>110</v>
      </c>
      <c r="AE48" s="68"/>
      <c r="AF48" s="68"/>
      <c r="AG48" s="68"/>
      <c r="AH48" s="68"/>
      <c r="AI48" s="68"/>
      <c r="AJ48" s="68"/>
      <c r="AK48" s="64">
        <v>1</v>
      </c>
      <c r="AL48" s="64"/>
      <c r="AM48" s="66">
        <v>4</v>
      </c>
      <c r="AN48" s="66"/>
      <c r="AO48" s="66">
        <v>50</v>
      </c>
      <c r="AP48" s="66"/>
      <c r="AQ48" s="67">
        <f t="shared" si="2"/>
        <v>0.08</v>
      </c>
      <c r="AR48" s="65"/>
      <c r="AS48" s="67" t="s">
        <v>98</v>
      </c>
      <c r="AT48" s="64"/>
      <c r="AU48" s="64">
        <v>2</v>
      </c>
      <c r="AV48" s="68"/>
      <c r="AW48" s="69">
        <v>36</v>
      </c>
    </row>
    <row r="49" spans="1:50" s="1" customFormat="1">
      <c r="B49" s="12"/>
      <c r="C49" s="13"/>
      <c r="D49" s="14"/>
      <c r="E49" s="15"/>
      <c r="F49" s="54"/>
      <c r="G49" s="54"/>
      <c r="H49" s="55"/>
      <c r="I49" s="16"/>
      <c r="J49" s="2"/>
      <c r="K49" s="2"/>
      <c r="L49" s="2"/>
      <c r="M49" s="2"/>
      <c r="N49" s="36"/>
      <c r="O49" s="36"/>
      <c r="P49" s="5"/>
      <c r="Q49" s="5"/>
      <c r="R49" s="2"/>
      <c r="S49" s="2"/>
      <c r="X49" s="29"/>
      <c r="Y49" s="29"/>
      <c r="Z49" s="29"/>
      <c r="AC49" s="74"/>
      <c r="AD49" s="9"/>
      <c r="AG49"/>
      <c r="AH49"/>
      <c r="AI49"/>
      <c r="AJ49"/>
      <c r="AK49" s="83">
        <f>SUM(AK24:AK48)</f>
        <v>19</v>
      </c>
      <c r="AL49" s="83"/>
      <c r="AM49" s="83"/>
      <c r="AN49" s="83"/>
      <c r="AO49" s="83"/>
      <c r="AP49" s="83"/>
      <c r="AQ49" s="84"/>
      <c r="AR49" s="85"/>
      <c r="AS49" s="84"/>
      <c r="AT49" s="83"/>
      <c r="AU49" s="83"/>
      <c r="AW49" s="86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K50" s="37"/>
      <c r="L50" s="37"/>
      <c r="M50" s="37"/>
      <c r="N50" s="8"/>
      <c r="O50" s="8"/>
      <c r="P50" s="37"/>
      <c r="Q50" s="37"/>
      <c r="R50" s="37"/>
      <c r="S50" s="8"/>
      <c r="T50" s="8"/>
      <c r="U50" s="37"/>
      <c r="V50" s="37"/>
      <c r="W50" s="37"/>
      <c r="X50" s="38"/>
      <c r="Y50" s="29"/>
      <c r="Z50" s="29"/>
      <c r="AA50" s="1"/>
      <c r="AB50" s="1"/>
      <c r="AC50" s="23"/>
      <c r="AE50" s="1"/>
      <c r="AG50" s="87"/>
      <c r="AH50" s="88"/>
      <c r="AI50" s="89"/>
      <c r="AJ50" s="89"/>
      <c r="AK50" s="90"/>
      <c r="AL50" s="91"/>
      <c r="AM50" s="91"/>
      <c r="AN50" s="91"/>
      <c r="AO50" s="91"/>
      <c r="AP50" s="3"/>
      <c r="AQ50" s="3"/>
      <c r="AR50" s="3"/>
      <c r="AS50" s="3"/>
      <c r="AT50" s="3"/>
      <c r="AU50" s="1"/>
      <c r="AV50" s="1"/>
      <c r="AW50" s="1"/>
      <c r="AX50" s="1"/>
    </row>
    <row r="51" spans="1:50">
      <c r="A51" s="1"/>
      <c r="B51" s="12" t="s">
        <v>20</v>
      </c>
      <c r="C51" s="13" t="s">
        <v>83</v>
      </c>
      <c r="D51" s="30"/>
      <c r="E51" s="31"/>
      <c r="F51" s="54"/>
      <c r="G51" s="54"/>
      <c r="H51" s="55"/>
      <c r="I51" s="16"/>
      <c r="J51" s="1"/>
      <c r="K51" s="37"/>
      <c r="L51" s="37"/>
      <c r="M51" s="37"/>
      <c r="N51" s="8"/>
      <c r="O51" s="8"/>
      <c r="P51" s="37"/>
      <c r="Q51" s="37"/>
      <c r="R51" s="37"/>
      <c r="S51" s="5"/>
      <c r="T51" s="8"/>
      <c r="U51" s="37"/>
      <c r="V51" s="37"/>
      <c r="W51" s="8"/>
      <c r="X51" s="8"/>
      <c r="Y51" s="8"/>
      <c r="Z51" s="29"/>
      <c r="AA51" s="1"/>
      <c r="AB51" s="1"/>
      <c r="AC51" s="92" t="s">
        <v>111</v>
      </c>
      <c r="AD51" s="1"/>
      <c r="AE51" s="1"/>
      <c r="AG51" s="93"/>
      <c r="AH51" s="105"/>
      <c r="AI51" s="106"/>
      <c r="AJ51" s="1"/>
      <c r="AK51" s="1"/>
      <c r="AL51" s="1"/>
      <c r="AN51" s="1"/>
      <c r="AO51" s="1"/>
      <c r="AP51" s="1"/>
      <c r="AT51" s="1"/>
      <c r="AW51" s="1"/>
      <c r="AX51" s="1"/>
    </row>
    <row r="52" spans="1:50">
      <c r="A52" s="1"/>
      <c r="B52" s="12"/>
      <c r="C52" s="13"/>
      <c r="D52" s="30"/>
      <c r="E52" s="31"/>
      <c r="F52" s="54"/>
      <c r="G52" s="54"/>
      <c r="H52" s="55"/>
      <c r="I52" s="16"/>
      <c r="J52" s="2"/>
      <c r="K52" s="37"/>
      <c r="L52" s="37"/>
      <c r="M52" s="5"/>
      <c r="N52" s="5"/>
      <c r="O52" s="5"/>
      <c r="P52" s="37"/>
      <c r="Q52" s="37"/>
      <c r="R52" s="37"/>
      <c r="S52" s="8"/>
      <c r="T52" s="8"/>
      <c r="U52" s="37"/>
      <c r="V52" s="37"/>
      <c r="W52" s="8"/>
      <c r="X52" s="8"/>
      <c r="Y52" s="8"/>
      <c r="Z52" s="29"/>
      <c r="AA52" s="1"/>
      <c r="AB52" s="1"/>
      <c r="AF52" s="1"/>
      <c r="AX52" s="1"/>
    </row>
    <row r="53" spans="1:50">
      <c r="A53" s="1"/>
      <c r="B53" s="12"/>
      <c r="C53" s="5"/>
      <c r="D53" s="5"/>
      <c r="E53" s="5"/>
      <c r="F53" s="10"/>
      <c r="G53" s="10"/>
      <c r="H53" s="19"/>
      <c r="I53" s="10"/>
      <c r="J53" s="2"/>
      <c r="K53" s="37"/>
      <c r="L53" s="5"/>
      <c r="M53" s="37"/>
      <c r="N53" s="8"/>
      <c r="O53" s="8"/>
      <c r="P53" s="39"/>
      <c r="Q53" s="37"/>
      <c r="R53" s="37"/>
      <c r="S53" s="8"/>
      <c r="T53" s="5"/>
      <c r="U53" s="5"/>
      <c r="V53" s="5"/>
      <c r="W53" s="5"/>
      <c r="X53" s="5"/>
      <c r="Y53" s="5"/>
      <c r="Z53" s="29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17" t="s">
        <v>84</v>
      </c>
      <c r="D54" s="30"/>
      <c r="E54" s="31"/>
      <c r="F54" s="54"/>
      <c r="G54" s="54"/>
      <c r="H54" s="55"/>
      <c r="I54" s="16"/>
      <c r="J54" s="1"/>
      <c r="K54" s="37"/>
      <c r="L54" s="37"/>
      <c r="M54" s="8"/>
      <c r="N54" s="8"/>
      <c r="O54" s="8"/>
      <c r="P54" s="40"/>
      <c r="Q54" s="37"/>
      <c r="R54" s="5"/>
      <c r="S54" s="8"/>
      <c r="T54" s="5"/>
      <c r="U54" s="37"/>
      <c r="V54" s="37"/>
      <c r="W54" s="37"/>
      <c r="X54" s="8"/>
      <c r="Y54" s="8"/>
      <c r="Z54" s="29"/>
      <c r="AA54" s="1"/>
      <c r="AB54" s="1"/>
      <c r="AC54" s="92" t="s">
        <v>112</v>
      </c>
      <c r="AF54" s="1"/>
      <c r="AH54" s="105"/>
      <c r="AI54" s="106"/>
      <c r="AX54" s="1"/>
    </row>
    <row r="55" spans="1:50" s="1" customFormat="1" ht="12" customHeight="1">
      <c r="B55" s="12"/>
      <c r="C55" s="13"/>
      <c r="D55" s="30"/>
      <c r="E55" s="31"/>
      <c r="F55" s="54"/>
      <c r="G55" s="54"/>
      <c r="H55" s="55"/>
      <c r="I55" s="16"/>
      <c r="K55" s="41"/>
      <c r="L55" s="5"/>
      <c r="M55" s="8"/>
      <c r="N55" s="8"/>
      <c r="O55" s="8"/>
      <c r="P55" s="40"/>
      <c r="Q55" s="5"/>
      <c r="R55" s="8"/>
      <c r="S55" s="5"/>
      <c r="T55" s="5"/>
      <c r="U55" s="8"/>
      <c r="V55" s="8"/>
      <c r="W55" s="8"/>
      <c r="X55" s="8"/>
      <c r="Y55" s="8"/>
      <c r="Z55" s="29"/>
      <c r="AA55" s="42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9"/>
      <c r="AB56" s="22"/>
      <c r="AD56" s="9"/>
    </row>
    <row r="57" spans="1:50" s="1" customFormat="1" ht="12.75" customHeight="1">
      <c r="B57" s="12" t="s">
        <v>10</v>
      </c>
      <c r="C57" s="17" t="s">
        <v>85</v>
      </c>
      <c r="D57" s="30"/>
      <c r="E57" s="31"/>
      <c r="F57" s="54"/>
      <c r="G57" s="54"/>
      <c r="H57" s="55"/>
      <c r="I57" s="16"/>
      <c r="K57" s="8"/>
      <c r="L57" s="8"/>
      <c r="M57" s="8"/>
      <c r="N57" s="5"/>
      <c r="O57" s="5"/>
      <c r="P57" s="43"/>
      <c r="Q57" s="8"/>
      <c r="R57" s="8"/>
      <c r="S57" s="8"/>
      <c r="T57" s="5"/>
      <c r="U57" s="8"/>
      <c r="V57" s="8"/>
      <c r="W57" s="8"/>
      <c r="X57" s="8"/>
      <c r="Y57" s="8"/>
      <c r="Z57" s="44"/>
      <c r="AA57" s="45"/>
      <c r="AB57" s="5"/>
      <c r="AD57" s="9"/>
    </row>
    <row r="58" spans="1:50" s="1" customFormat="1" ht="12.75" customHeight="1">
      <c r="B58" s="46"/>
      <c r="C58" s="13"/>
      <c r="D58" s="30"/>
      <c r="E58" s="31"/>
      <c r="F58" s="54"/>
      <c r="G58" s="54"/>
      <c r="H58" s="55"/>
      <c r="I58" s="16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/>
      <c r="G59" s="26"/>
      <c r="H59" s="1"/>
      <c r="I59" s="1"/>
      <c r="K59" s="37"/>
      <c r="L59" s="37"/>
      <c r="M59" s="8"/>
      <c r="N59" s="8"/>
      <c r="O59" s="8"/>
      <c r="P59" s="39"/>
      <c r="Q59" s="37"/>
      <c r="R59" s="37"/>
      <c r="S59" s="37"/>
      <c r="T59" s="5"/>
      <c r="U59" s="37"/>
      <c r="V59" s="37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27"/>
      <c r="I60" s="1"/>
      <c r="K60" s="37"/>
      <c r="L60" s="37"/>
      <c r="M60" s="5"/>
      <c r="N60" s="5"/>
      <c r="O60" s="5"/>
      <c r="P60" s="37"/>
      <c r="Q60" s="37"/>
      <c r="R60" s="37"/>
      <c r="S60" s="37"/>
      <c r="T60" s="5"/>
      <c r="U60" s="37"/>
      <c r="V60" s="37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7"/>
      <c r="X61" s="8"/>
      <c r="Y61" s="8"/>
      <c r="AW61" s="94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95"/>
      <c r="AF62" s="96"/>
      <c r="AG62" s="96"/>
      <c r="AH62" s="97"/>
      <c r="AI62" s="98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95"/>
      <c r="AF63" s="96"/>
      <c r="AG63" s="96"/>
      <c r="AH63" s="97"/>
      <c r="AI63" s="98"/>
      <c r="AK63" s="37"/>
    </row>
    <row r="64" spans="1:50" ht="15">
      <c r="AE64" s="95"/>
      <c r="AF64" s="96"/>
      <c r="AG64" s="96"/>
      <c r="AH64" s="97"/>
      <c r="AI64" s="98"/>
      <c r="AK64" s="37"/>
    </row>
  </sheetData>
  <mergeCells count="15">
    <mergeCell ref="C34:F34"/>
    <mergeCell ref="K34:N34"/>
    <mergeCell ref="S34:V34"/>
    <mergeCell ref="S43:U43"/>
    <mergeCell ref="A2:Z2"/>
    <mergeCell ref="H4:I4"/>
    <mergeCell ref="P4:X4"/>
    <mergeCell ref="C6:E6"/>
    <mergeCell ref="K6:M6"/>
    <mergeCell ref="S6:U6"/>
    <mergeCell ref="AA2:AX2"/>
    <mergeCell ref="AP4:AW4"/>
    <mergeCell ref="AH6:AR6"/>
    <mergeCell ref="AH51:AI51"/>
    <mergeCell ref="AH54:AI54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2013-12-12T12:34:39Z</cp:lastPrinted>
  <dcterms:created xsi:type="dcterms:W3CDTF">2013-12-09T20:19:33Z</dcterms:created>
  <dcterms:modified xsi:type="dcterms:W3CDTF">2013-12-13T22:14:26Z</dcterms:modified>
</cp:coreProperties>
</file>