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wdp" ContentType="image/vnd.ms-photo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120" windowWidth="24915" windowHeight="12585" activeTab="1"/>
  </bookViews>
  <sheets>
    <sheet name="Resul." sheetId="2" r:id="rId1"/>
    <sheet name="Clasifi." sheetId="1" r:id="rId2"/>
  </sheets>
  <calcPr calcId="145621"/>
</workbook>
</file>

<file path=xl/calcChain.xml><?xml version="1.0" encoding="utf-8"?>
<calcChain xmlns="http://schemas.openxmlformats.org/spreadsheetml/2006/main">
  <c r="O58" i="2" l="1"/>
  <c r="F57" i="2"/>
  <c r="G58" i="2" s="1"/>
  <c r="E57" i="2"/>
  <c r="O56" i="2"/>
  <c r="G56" i="2"/>
  <c r="O55" i="2"/>
  <c r="G55" i="2"/>
  <c r="O50" i="2"/>
  <c r="G50" i="2"/>
  <c r="O49" i="2"/>
  <c r="G49" i="2"/>
  <c r="O47" i="2"/>
  <c r="O46" i="2"/>
  <c r="W43" i="2"/>
  <c r="W41" i="2"/>
  <c r="G40" i="2"/>
  <c r="W39" i="2"/>
  <c r="O39" i="2"/>
  <c r="G39" i="2"/>
  <c r="G37" i="2"/>
  <c r="W35" i="2"/>
  <c r="O35" i="2"/>
  <c r="G35" i="2"/>
  <c r="W31" i="2"/>
  <c r="O31" i="2"/>
  <c r="G31" i="2"/>
  <c r="W27" i="2"/>
  <c r="O27" i="2"/>
  <c r="G27" i="2"/>
  <c r="O25" i="2"/>
  <c r="G25" i="2"/>
  <c r="O24" i="2"/>
  <c r="G24" i="2"/>
  <c r="W23" i="2"/>
  <c r="O23" i="2"/>
  <c r="G23" i="2"/>
  <c r="W19" i="2"/>
  <c r="O19" i="2"/>
  <c r="G19" i="2"/>
  <c r="W13" i="2"/>
  <c r="O13" i="2"/>
  <c r="G13" i="2"/>
  <c r="W12" i="2"/>
  <c r="O12" i="2"/>
  <c r="G12" i="2"/>
  <c r="W10" i="2"/>
  <c r="O10" i="2"/>
  <c r="G10" i="2"/>
  <c r="W9" i="2"/>
  <c r="O9" i="2"/>
  <c r="G9" i="2"/>
  <c r="H37" i="1"/>
  <c r="H36" i="1"/>
  <c r="H35" i="1"/>
  <c r="H34" i="1"/>
  <c r="H33" i="1"/>
  <c r="H32" i="1"/>
  <c r="H31" i="1"/>
  <c r="H30" i="1"/>
  <c r="H29" i="1"/>
  <c r="H28" i="1"/>
  <c r="H27" i="1"/>
  <c r="H26" i="1"/>
  <c r="H25" i="1"/>
  <c r="H24" i="1"/>
  <c r="H23" i="1"/>
  <c r="H22" i="1"/>
  <c r="H21" i="1"/>
  <c r="H20" i="1"/>
  <c r="H19" i="1"/>
  <c r="H18" i="1"/>
  <c r="H17" i="1"/>
  <c r="H16" i="1"/>
  <c r="H15" i="1"/>
  <c r="H14" i="1"/>
  <c r="H13" i="1"/>
  <c r="H12" i="1"/>
</calcChain>
</file>

<file path=xl/sharedStrings.xml><?xml version="1.0" encoding="utf-8"?>
<sst xmlns="http://schemas.openxmlformats.org/spreadsheetml/2006/main" count="153" uniqueCount="101">
  <si>
    <t>IX CAMPEONATO DE ASTURIAS</t>
  </si>
  <si>
    <t>BILLAR LIBRE</t>
  </si>
  <si>
    <t>Gijón, 20 al 24 de Mayo de 2013</t>
  </si>
  <si>
    <t>CLASIFICACIÓN</t>
  </si>
  <si>
    <t>G.</t>
  </si>
  <si>
    <t>Car.</t>
  </si>
  <si>
    <t>Ent.</t>
  </si>
  <si>
    <t>Prom.G.</t>
  </si>
  <si>
    <t>Prom.P.</t>
  </si>
  <si>
    <t>S.M.</t>
  </si>
  <si>
    <t>1º</t>
  </si>
  <si>
    <t>Juan Secades</t>
  </si>
  <si>
    <t>2º</t>
  </si>
  <si>
    <t>José Ruiz</t>
  </si>
  <si>
    <t>3º</t>
  </si>
  <si>
    <t>Angel Albir</t>
  </si>
  <si>
    <t>4º</t>
  </si>
  <si>
    <t>Benito Eguiagaray</t>
  </si>
  <si>
    <t>5º</t>
  </si>
  <si>
    <t>Antonio Menéndez</t>
  </si>
  <si>
    <t>6º</t>
  </si>
  <si>
    <t>Bernardo Gutiérrez</t>
  </si>
  <si>
    <t>7º</t>
  </si>
  <si>
    <t>José A. Pereda</t>
  </si>
  <si>
    <t>8º</t>
  </si>
  <si>
    <t>Manuel Mtnez Chaveli</t>
  </si>
  <si>
    <t>9º</t>
  </si>
  <si>
    <t>Jesús Peñalver</t>
  </si>
  <si>
    <t>10º</t>
  </si>
  <si>
    <t>Fernando Sanz</t>
  </si>
  <si>
    <t>11º</t>
  </si>
  <si>
    <t>Jorge Varela</t>
  </si>
  <si>
    <t>12º</t>
  </si>
  <si>
    <t>Avelino Aller</t>
  </si>
  <si>
    <t>13º</t>
  </si>
  <si>
    <t>Juan Rafael López</t>
  </si>
  <si>
    <t>14º</t>
  </si>
  <si>
    <t>Eufrasio Sanchez</t>
  </si>
  <si>
    <t>15º</t>
  </si>
  <si>
    <t>Jesús Arribas</t>
  </si>
  <si>
    <t>16º</t>
  </si>
  <si>
    <t>Daniel de Castro</t>
  </si>
  <si>
    <t>17º</t>
  </si>
  <si>
    <t>Juan L. García</t>
  </si>
  <si>
    <t>18º</t>
  </si>
  <si>
    <t>José A. Rubio</t>
  </si>
  <si>
    <t>…</t>
  </si>
  <si>
    <t>19º</t>
  </si>
  <si>
    <t>José L. Ordieres</t>
  </si>
  <si>
    <t>20º</t>
  </si>
  <si>
    <t>David Mejido</t>
  </si>
  <si>
    <t>21º</t>
  </si>
  <si>
    <t>Luis Hevia</t>
  </si>
  <si>
    <t>22º</t>
  </si>
  <si>
    <t>Carlos Apilánez</t>
  </si>
  <si>
    <t>23º</t>
  </si>
  <si>
    <t>Angel Navas</t>
  </si>
  <si>
    <t>24º</t>
  </si>
  <si>
    <t>Santos Romero</t>
  </si>
  <si>
    <t>25º</t>
  </si>
  <si>
    <t>Mario A. Guglielmetti</t>
  </si>
  <si>
    <t>26º</t>
  </si>
  <si>
    <t>Pedro Infante</t>
  </si>
  <si>
    <t>FASE PREVIA</t>
  </si>
  <si>
    <t>D. De Castro</t>
  </si>
  <si>
    <t>A. Navas</t>
  </si>
  <si>
    <t>P. Infante</t>
  </si>
  <si>
    <t>S. Romero</t>
  </si>
  <si>
    <t>Guglielmetti</t>
  </si>
  <si>
    <t>J.L. García</t>
  </si>
  <si>
    <t>GRUPO A</t>
  </si>
  <si>
    <t>Eufrasio S.</t>
  </si>
  <si>
    <t>J. Ruiz</t>
  </si>
  <si>
    <t>GRUPO B</t>
  </si>
  <si>
    <t>Fer. Sanz</t>
  </si>
  <si>
    <t>A. Menéndez</t>
  </si>
  <si>
    <t>GRUPO C</t>
  </si>
  <si>
    <t>Bernardo G.</t>
  </si>
  <si>
    <t>J. Arribas</t>
  </si>
  <si>
    <t>GRUPO D</t>
  </si>
  <si>
    <t>M. Chaveli</t>
  </si>
  <si>
    <t>J. Rafael</t>
  </si>
  <si>
    <t>J.A. Rubio</t>
  </si>
  <si>
    <t>GRUPO E</t>
  </si>
  <si>
    <t>J.A. Pereda</t>
  </si>
  <si>
    <t>J. Varela</t>
  </si>
  <si>
    <t>C. Apilánez</t>
  </si>
  <si>
    <t>GRUPO F</t>
  </si>
  <si>
    <t>Benito Eguia.</t>
  </si>
  <si>
    <t>J. Peñalver</t>
  </si>
  <si>
    <t>D. Mejido</t>
  </si>
  <si>
    <t>GRUPO G</t>
  </si>
  <si>
    <t>A. Albir</t>
  </si>
  <si>
    <t>A. Aller</t>
  </si>
  <si>
    <t>J.L. Ordieres</t>
  </si>
  <si>
    <t>CUARTOS DE FINAL</t>
  </si>
  <si>
    <t>SEMIFINALES</t>
  </si>
  <si>
    <t>J. Secades</t>
  </si>
  <si>
    <t>F I N A L</t>
  </si>
  <si>
    <t>Pro.Gral</t>
  </si>
  <si>
    <t>Pro. 4 Primeros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</si>
</sst>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4">
    <font>
      <sz val="10"/>
      <name val="Arial"/>
      <family val="2"/>
    </font>
    <font>
      <sz val="10"/>
      <name val="Arial"/>
      <family val="2"/>
    </font>
    <font>
      <b/>
      <sz val="16"/>
      <name val="Bookman Old Style"/>
      <family val="1"/>
    </font>
    <font>
      <b/>
      <sz val="14"/>
      <name val="Bookman Old Style"/>
      <family val="1"/>
    </font>
    <font>
      <b/>
      <sz val="10"/>
      <name val="Arial"/>
      <family val="2"/>
    </font>
    <font>
      <b/>
      <u/>
      <sz val="14"/>
      <name val="Arial"/>
      <family val="2"/>
    </font>
    <font>
      <b/>
      <sz val="8"/>
      <name val="Arial"/>
      <family val="2"/>
    </font>
    <font>
      <b/>
      <sz val="9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b/>
      <i/>
      <sz val="16"/>
      <name val="Bookman Old Style"/>
      <family val="1"/>
    </font>
    <font>
      <sz val="10"/>
      <name val="Bookman Old Style"/>
      <family val="1"/>
    </font>
    <font>
      <b/>
      <i/>
      <sz val="14"/>
      <name val="Bookman Old Style"/>
      <family val="1"/>
    </font>
    <font>
      <sz val="10"/>
      <color indexed="10"/>
      <name val="Arial"/>
      <family val="2"/>
    </font>
    <font>
      <sz val="10"/>
      <color indexed="8"/>
      <name val="Arial"/>
      <family val="2"/>
    </font>
    <font>
      <sz val="8"/>
      <name val="Arial"/>
      <family val="2"/>
    </font>
    <font>
      <b/>
      <sz val="10"/>
      <color indexed="8"/>
      <name val="Arial"/>
      <family val="2"/>
    </font>
    <font>
      <sz val="14"/>
      <name val="Arial"/>
      <family val="2"/>
    </font>
    <font>
      <sz val="14"/>
      <color indexed="8"/>
      <name val="Arial"/>
      <family val="2"/>
    </font>
    <font>
      <sz val="9"/>
      <name val="Arial"/>
      <family val="2"/>
    </font>
    <font>
      <sz val="14"/>
      <color indexed="10"/>
      <name val="Arial"/>
      <family val="2"/>
    </font>
    <font>
      <sz val="11"/>
      <name val="French Script MT"/>
      <family val="4"/>
    </font>
    <font>
      <b/>
      <i/>
      <sz val="9"/>
      <name val="Arial"/>
      <family val="2"/>
    </font>
    <font>
      <i/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152">
    <xf numFmtId="0" fontId="0" fillId="0" borderId="0" xfId="0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6" fillId="0" borderId="0" xfId="0" applyFont="1" applyBorder="1" applyAlignment="1">
      <alignment horizontal="center"/>
    </xf>
    <xf numFmtId="0" fontId="7" fillId="0" borderId="0" xfId="0" applyFont="1" applyAlignment="1">
      <alignment horizontal="center"/>
    </xf>
    <xf numFmtId="0" fontId="8" fillId="0" borderId="0" xfId="0" applyFont="1" applyAlignment="1">
      <alignment vertical="center"/>
    </xf>
    <xf numFmtId="0" fontId="4" fillId="0" borderId="0" xfId="0" applyFont="1" applyFill="1" applyBorder="1" applyAlignment="1">
      <alignment horizontal="center"/>
    </xf>
    <xf numFmtId="164" fontId="4" fillId="0" borderId="1" xfId="0" applyNumberFormat="1" applyFont="1" applyFill="1" applyBorder="1" applyAlignment="1">
      <alignment horizontal="center"/>
    </xf>
    <xf numFmtId="164" fontId="4" fillId="0" borderId="0" xfId="0" applyNumberFormat="1" applyFont="1" applyFill="1" applyBorder="1" applyAlignment="1">
      <alignment horizontal="center"/>
    </xf>
    <xf numFmtId="164" fontId="4" fillId="2" borderId="2" xfId="0" applyNumberFormat="1" applyFont="1" applyFill="1" applyBorder="1" applyAlignment="1">
      <alignment horizontal="center"/>
    </xf>
    <xf numFmtId="164" fontId="4" fillId="2" borderId="3" xfId="0" applyNumberFormat="1" applyFont="1" applyFill="1" applyBorder="1" applyAlignment="1">
      <alignment horizontal="center"/>
    </xf>
    <xf numFmtId="0" fontId="4" fillId="2" borderId="3" xfId="0" applyFont="1" applyFill="1" applyBorder="1" applyAlignment="1">
      <alignment horizontal="center"/>
    </xf>
    <xf numFmtId="0" fontId="8" fillId="0" borderId="0" xfId="0" applyFont="1"/>
    <xf numFmtId="164" fontId="4" fillId="0" borderId="4" xfId="0" applyNumberFormat="1" applyFont="1" applyFill="1" applyBorder="1" applyAlignment="1">
      <alignment horizontal="center"/>
    </xf>
    <xf numFmtId="0" fontId="8" fillId="0" borderId="1" xfId="0" applyFont="1" applyBorder="1" applyAlignment="1">
      <alignment vertical="center"/>
    </xf>
    <xf numFmtId="0" fontId="9" fillId="0" borderId="1" xfId="0" applyFont="1" applyBorder="1" applyAlignment="1">
      <alignment vertical="center"/>
    </xf>
    <xf numFmtId="0" fontId="4" fillId="0" borderId="1" xfId="0" applyFont="1" applyFill="1" applyBorder="1" applyAlignment="1">
      <alignment horizontal="center"/>
    </xf>
    <xf numFmtId="0" fontId="4" fillId="0" borderId="4" xfId="0" applyFont="1" applyFill="1" applyBorder="1" applyAlignment="1">
      <alignment horizontal="center"/>
    </xf>
    <xf numFmtId="0" fontId="9" fillId="0" borderId="0" xfId="0" applyFont="1" applyAlignment="1">
      <alignment vertical="center"/>
    </xf>
    <xf numFmtId="0" fontId="8" fillId="0" borderId="1" xfId="0" applyFont="1" applyBorder="1"/>
    <xf numFmtId="0" fontId="9" fillId="0" borderId="1" xfId="0" applyFont="1" applyFill="1" applyBorder="1" applyAlignment="1">
      <alignment vertical="center"/>
    </xf>
    <xf numFmtId="0" fontId="8" fillId="0" borderId="0" xfId="0" applyFont="1" applyFill="1"/>
    <xf numFmtId="0" fontId="9" fillId="0" borderId="0" xfId="0" applyFont="1"/>
    <xf numFmtId="0" fontId="9" fillId="0" borderId="0" xfId="0" applyFont="1" applyFill="1" applyBorder="1"/>
    <xf numFmtId="0" fontId="8" fillId="0" borderId="0" xfId="0" applyFont="1" applyFill="1" applyBorder="1"/>
    <xf numFmtId="0" fontId="8" fillId="0" borderId="0" xfId="0" applyFont="1" applyBorder="1" applyAlignment="1">
      <alignment vertical="center"/>
    </xf>
    <xf numFmtId="0" fontId="9" fillId="0" borderId="1" xfId="0" applyFont="1" applyBorder="1"/>
    <xf numFmtId="0" fontId="8" fillId="0" borderId="0" xfId="0" applyFont="1" applyFill="1" applyAlignment="1">
      <alignment vertical="center"/>
    </xf>
    <xf numFmtId="0" fontId="4" fillId="0" borderId="0" xfId="0" applyFont="1" applyAlignment="1">
      <alignment horizontal="center" vertical="center"/>
    </xf>
    <xf numFmtId="164" fontId="4" fillId="0" borderId="0" xfId="0" applyNumberFormat="1" applyFont="1" applyAlignment="1">
      <alignment horizontal="center"/>
    </xf>
    <xf numFmtId="0" fontId="9" fillId="0" borderId="0" xfId="0" applyFont="1" applyBorder="1"/>
    <xf numFmtId="0" fontId="4" fillId="0" borderId="0" xfId="0" applyFont="1" applyBorder="1" applyAlignment="1">
      <alignment horizontal="center"/>
    </xf>
    <xf numFmtId="164" fontId="4" fillId="0" borderId="0" xfId="0" applyNumberFormat="1" applyFont="1" applyBorder="1" applyAlignment="1">
      <alignment horizontal="center"/>
    </xf>
    <xf numFmtId="0" fontId="0" fillId="0" borderId="0" xfId="0" applyAlignment="1">
      <alignment horizontal="center"/>
    </xf>
    <xf numFmtId="0" fontId="1" fillId="0" borderId="0" xfId="0" applyFont="1"/>
    <xf numFmtId="0" fontId="10" fillId="0" borderId="0" xfId="0" applyFont="1" applyAlignment="1">
      <alignment horizontal="center"/>
    </xf>
    <xf numFmtId="0" fontId="11" fillId="0" borderId="0" xfId="0" applyFont="1"/>
    <xf numFmtId="0" fontId="12" fillId="0" borderId="0" xfId="0" applyFont="1" applyAlignment="1">
      <alignment horizontal="center"/>
    </xf>
    <xf numFmtId="0" fontId="4" fillId="2" borderId="2" xfId="0" applyFont="1" applyFill="1" applyBorder="1" applyAlignment="1">
      <alignment horizontal="center"/>
    </xf>
    <xf numFmtId="0" fontId="4" fillId="2" borderId="5" xfId="0" applyFont="1" applyFill="1" applyBorder="1" applyAlignment="1">
      <alignment horizontal="center"/>
    </xf>
    <xf numFmtId="0" fontId="4" fillId="2" borderId="6" xfId="0" applyFont="1" applyFill="1" applyBorder="1" applyAlignment="1">
      <alignment horizontal="center"/>
    </xf>
    <xf numFmtId="0" fontId="4" fillId="0" borderId="2" xfId="0" applyFont="1" applyBorder="1"/>
    <xf numFmtId="0" fontId="4" fillId="0" borderId="5" xfId="0" applyFont="1" applyBorder="1"/>
    <xf numFmtId="0" fontId="4" fillId="0" borderId="6" xfId="0" applyFont="1" applyBorder="1"/>
    <xf numFmtId="1" fontId="4" fillId="0" borderId="3" xfId="0" applyNumberFormat="1" applyFont="1" applyBorder="1" applyAlignment="1">
      <alignment horizontal="center" vertical="center"/>
    </xf>
    <xf numFmtId="164" fontId="4" fillId="0" borderId="3" xfId="0" applyNumberFormat="1" applyFont="1" applyBorder="1" applyAlignment="1">
      <alignment horizontal="center" vertical="center"/>
    </xf>
    <xf numFmtId="0" fontId="4" fillId="0" borderId="0" xfId="0" applyFont="1" applyBorder="1"/>
    <xf numFmtId="1" fontId="13" fillId="0" borderId="0" xfId="0" applyNumberFormat="1" applyFont="1" applyBorder="1" applyAlignment="1">
      <alignment horizontal="center" vertical="center"/>
    </xf>
    <xf numFmtId="0" fontId="1" fillId="0" borderId="2" xfId="0" applyFont="1" applyBorder="1"/>
    <xf numFmtId="0" fontId="1" fillId="0" borderId="5" xfId="0" applyFont="1" applyBorder="1"/>
    <xf numFmtId="0" fontId="1" fillId="0" borderId="6" xfId="0" applyFont="1" applyBorder="1"/>
    <xf numFmtId="1" fontId="14" fillId="0" borderId="3" xfId="0" applyNumberFormat="1" applyFont="1" applyBorder="1" applyAlignment="1">
      <alignment horizontal="center" vertical="center"/>
    </xf>
    <xf numFmtId="164" fontId="14" fillId="0" borderId="3" xfId="0" applyNumberFormat="1" applyFont="1" applyBorder="1" applyAlignment="1">
      <alignment horizontal="center" vertical="center"/>
    </xf>
    <xf numFmtId="0" fontId="1" fillId="0" borderId="0" xfId="0" applyFont="1" applyBorder="1"/>
    <xf numFmtId="1" fontId="14" fillId="0" borderId="0" xfId="0" applyNumberFormat="1" applyFont="1" applyBorder="1" applyAlignment="1">
      <alignment horizontal="center" vertical="center"/>
    </xf>
    <xf numFmtId="0" fontId="14" fillId="0" borderId="0" xfId="0" applyFont="1" applyBorder="1" applyAlignment="1">
      <alignment horizontal="center" vertical="center"/>
    </xf>
    <xf numFmtId="0" fontId="15" fillId="0" borderId="0" xfId="0" applyFont="1"/>
    <xf numFmtId="0" fontId="15" fillId="0" borderId="1" xfId="0" applyFont="1" applyBorder="1" applyAlignment="1"/>
    <xf numFmtId="0" fontId="4" fillId="0" borderId="0" xfId="0" applyFont="1"/>
    <xf numFmtId="0" fontId="4" fillId="0" borderId="1" xfId="0" applyFont="1" applyBorder="1" applyAlignment="1">
      <alignment horizontal="center"/>
    </xf>
    <xf numFmtId="164" fontId="1" fillId="0" borderId="0" xfId="0" applyNumberFormat="1" applyFont="1" applyBorder="1" applyAlignment="1">
      <alignment horizontal="center"/>
    </xf>
    <xf numFmtId="0" fontId="15" fillId="0" borderId="1" xfId="0" applyFont="1" applyBorder="1" applyAlignment="1">
      <alignment horizontal="center"/>
    </xf>
    <xf numFmtId="0" fontId="0" fillId="0" borderId="0" xfId="0" applyBorder="1" applyAlignment="1">
      <alignment horizontal="center"/>
    </xf>
    <xf numFmtId="0" fontId="4" fillId="0" borderId="0" xfId="0" applyFont="1" applyBorder="1" applyAlignment="1">
      <alignment horizontal="center"/>
    </xf>
    <xf numFmtId="164" fontId="1" fillId="0" borderId="1" xfId="0" applyNumberFormat="1" applyFont="1" applyBorder="1" applyAlignment="1">
      <alignment horizontal="center"/>
    </xf>
    <xf numFmtId="0" fontId="1" fillId="0" borderId="4" xfId="0" applyFont="1" applyBorder="1"/>
    <xf numFmtId="0" fontId="4" fillId="0" borderId="2" xfId="0" applyFont="1" applyBorder="1" applyAlignment="1">
      <alignment horizontal="left"/>
    </xf>
    <xf numFmtId="0" fontId="4" fillId="0" borderId="5" xfId="0" applyFont="1" applyBorder="1" applyAlignment="1">
      <alignment horizontal="left"/>
    </xf>
    <xf numFmtId="0" fontId="4" fillId="0" borderId="6" xfId="0" applyFont="1" applyBorder="1" applyAlignment="1">
      <alignment horizontal="left"/>
    </xf>
    <xf numFmtId="0" fontId="1" fillId="0" borderId="2" xfId="0" applyFont="1" applyBorder="1" applyAlignment="1">
      <alignment horizontal="left"/>
    </xf>
    <xf numFmtId="0" fontId="1" fillId="0" borderId="5" xfId="0" applyFont="1" applyBorder="1" applyAlignment="1">
      <alignment horizontal="left"/>
    </xf>
    <xf numFmtId="0" fontId="1" fillId="0" borderId="6" xfId="0" applyFont="1" applyBorder="1" applyAlignment="1">
      <alignment horizontal="left"/>
    </xf>
    <xf numFmtId="0" fontId="0" fillId="0" borderId="0" xfId="0" applyBorder="1"/>
    <xf numFmtId="1" fontId="16" fillId="0" borderId="3" xfId="0" applyNumberFormat="1" applyFont="1" applyBorder="1" applyAlignment="1">
      <alignment horizontal="center" vertical="center"/>
    </xf>
    <xf numFmtId="164" fontId="16" fillId="0" borderId="3" xfId="0" applyNumberFormat="1" applyFont="1" applyBorder="1" applyAlignment="1">
      <alignment horizontal="center" vertical="center"/>
    </xf>
    <xf numFmtId="1" fontId="1" fillId="0" borderId="0" xfId="0" applyNumberFormat="1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/>
    </xf>
    <xf numFmtId="0" fontId="1" fillId="0" borderId="0" xfId="0" applyFont="1" applyBorder="1" applyAlignment="1">
      <alignment horizontal="left"/>
    </xf>
    <xf numFmtId="1" fontId="15" fillId="0" borderId="4" xfId="0" applyNumberFormat="1" applyFont="1" applyBorder="1" applyAlignment="1">
      <alignment horizontal="right"/>
    </xf>
    <xf numFmtId="1" fontId="15" fillId="0" borderId="4" xfId="0" applyNumberFormat="1" applyFont="1" applyBorder="1" applyAlignment="1">
      <alignment horizontal="left"/>
    </xf>
    <xf numFmtId="0" fontId="1" fillId="0" borderId="0" xfId="0" applyFont="1" applyBorder="1" applyAlignment="1">
      <alignment horizontal="center"/>
    </xf>
    <xf numFmtId="0" fontId="15" fillId="0" borderId="0" xfId="0" applyFont="1" applyBorder="1" applyAlignment="1">
      <alignment horizontal="right"/>
    </xf>
    <xf numFmtId="0" fontId="15" fillId="0" borderId="0" xfId="0" applyFont="1" applyAlignment="1">
      <alignment horizontal="center"/>
    </xf>
    <xf numFmtId="164" fontId="7" fillId="0" borderId="3" xfId="0" applyNumberFormat="1" applyFont="1" applyBorder="1" applyAlignment="1">
      <alignment horizontal="center" vertical="center"/>
    </xf>
    <xf numFmtId="0" fontId="17" fillId="0" borderId="0" xfId="0" applyFont="1" applyBorder="1" applyAlignment="1">
      <alignment horizontal="left" vertical="center"/>
    </xf>
    <xf numFmtId="0" fontId="18" fillId="0" borderId="0" xfId="0" applyFont="1" applyBorder="1" applyAlignment="1">
      <alignment horizontal="left" vertical="center"/>
    </xf>
    <xf numFmtId="0" fontId="14" fillId="0" borderId="0" xfId="0" applyFont="1" applyBorder="1" applyAlignment="1">
      <alignment vertical="center"/>
    </xf>
    <xf numFmtId="0" fontId="4" fillId="0" borderId="3" xfId="0" applyFont="1" applyFill="1" applyBorder="1" applyAlignment="1">
      <alignment horizontal="center"/>
    </xf>
    <xf numFmtId="0" fontId="4" fillId="0" borderId="3" xfId="0" applyFont="1" applyBorder="1" applyAlignment="1">
      <alignment horizontal="center"/>
    </xf>
    <xf numFmtId="164" fontId="4" fillId="0" borderId="3" xfId="0" applyNumberFormat="1" applyFont="1" applyBorder="1" applyAlignment="1">
      <alignment horizontal="center"/>
    </xf>
    <xf numFmtId="0" fontId="6" fillId="0" borderId="0" xfId="0" applyFont="1" applyBorder="1" applyAlignment="1"/>
    <xf numFmtId="0" fontId="1" fillId="0" borderId="3" xfId="0" applyFont="1" applyFill="1" applyBorder="1" applyAlignment="1">
      <alignment horizontal="center"/>
    </xf>
    <xf numFmtId="0" fontId="1" fillId="0" borderId="3" xfId="0" applyFont="1" applyBorder="1" applyAlignment="1">
      <alignment horizontal="center"/>
    </xf>
    <xf numFmtId="164" fontId="1" fillId="0" borderId="3" xfId="0" applyNumberFormat="1" applyFont="1" applyBorder="1" applyAlignment="1">
      <alignment horizontal="center"/>
    </xf>
    <xf numFmtId="0" fontId="19" fillId="0" borderId="0" xfId="0" applyFont="1" applyAlignment="1">
      <alignment horizontal="center"/>
    </xf>
    <xf numFmtId="164" fontId="19" fillId="0" borderId="0" xfId="0" applyNumberFormat="1" applyFont="1" applyAlignment="1">
      <alignment horizontal="center"/>
    </xf>
    <xf numFmtId="0" fontId="19" fillId="0" borderId="0" xfId="0" applyFont="1" applyFill="1"/>
    <xf numFmtId="0" fontId="0" fillId="0" borderId="0" xfId="0" applyBorder="1" applyAlignment="1"/>
    <xf numFmtId="1" fontId="14" fillId="0" borderId="0" xfId="0" applyNumberFormat="1" applyFont="1" applyBorder="1" applyAlignment="1">
      <alignment vertical="center"/>
    </xf>
    <xf numFmtId="0" fontId="18" fillId="0" borderId="0" xfId="0" applyFont="1" applyBorder="1" applyAlignment="1">
      <alignment vertical="center"/>
    </xf>
    <xf numFmtId="0" fontId="20" fillId="0" borderId="0" xfId="0" applyFont="1" applyBorder="1"/>
    <xf numFmtId="0" fontId="20" fillId="0" borderId="0" xfId="0" applyFont="1" applyBorder="1" applyAlignment="1">
      <alignment horizontal="left" vertical="center"/>
    </xf>
    <xf numFmtId="164" fontId="13" fillId="0" borderId="0" xfId="0" applyNumberFormat="1" applyFont="1" applyBorder="1" applyAlignment="1">
      <alignment horizontal="center" vertical="center"/>
    </xf>
    <xf numFmtId="0" fontId="18" fillId="0" borderId="0" xfId="0" applyFont="1" applyBorder="1"/>
    <xf numFmtId="1" fontId="4" fillId="0" borderId="7" xfId="0" applyNumberFormat="1" applyFont="1" applyBorder="1" applyAlignment="1">
      <alignment horizontal="center" vertical="center"/>
    </xf>
    <xf numFmtId="164" fontId="4" fillId="0" borderId="7" xfId="0" applyNumberFormat="1" applyFont="1" applyBorder="1" applyAlignment="1">
      <alignment horizontal="center" vertical="center"/>
    </xf>
    <xf numFmtId="0" fontId="7" fillId="0" borderId="0" xfId="0" applyFont="1" applyFill="1" applyBorder="1" applyAlignment="1">
      <alignment horizontal="center"/>
    </xf>
    <xf numFmtId="0" fontId="1" fillId="0" borderId="0" xfId="0" applyFont="1" applyAlignment="1">
      <alignment horizontal="center"/>
    </xf>
    <xf numFmtId="164" fontId="14" fillId="0" borderId="0" xfId="0" applyNumberFormat="1" applyFont="1" applyBorder="1" applyAlignment="1">
      <alignment horizontal="center" vertical="center"/>
    </xf>
    <xf numFmtId="164" fontId="6" fillId="0" borderId="0" xfId="0" applyNumberFormat="1" applyFont="1"/>
    <xf numFmtId="0" fontId="0" fillId="0" borderId="0" xfId="0" applyBorder="1" applyAlignment="1">
      <alignment horizontal="center"/>
    </xf>
    <xf numFmtId="164" fontId="7" fillId="0" borderId="3" xfId="0" applyNumberFormat="1" applyFont="1" applyBorder="1" applyAlignment="1">
      <alignment horizontal="center"/>
    </xf>
    <xf numFmtId="164" fontId="7" fillId="0" borderId="3" xfId="0" applyNumberFormat="1" applyFont="1" applyFill="1" applyBorder="1" applyAlignment="1">
      <alignment horizontal="center"/>
    </xf>
    <xf numFmtId="0" fontId="7" fillId="0" borderId="0" xfId="0" applyFont="1" applyAlignment="1">
      <alignment horizontal="left"/>
    </xf>
    <xf numFmtId="0" fontId="21" fillId="0" borderId="0" xfId="0" applyFont="1"/>
    <xf numFmtId="0" fontId="0" fillId="0" borderId="0" xfId="0" applyFill="1" applyBorder="1"/>
    <xf numFmtId="0" fontId="7" fillId="0" borderId="0" xfId="0" applyFont="1" applyFill="1" applyBorder="1" applyAlignment="1">
      <alignment horizontal="center"/>
    </xf>
    <xf numFmtId="0" fontId="19" fillId="0" borderId="0" xfId="0" applyFont="1" applyFill="1" applyBorder="1" applyAlignment="1">
      <alignment horizontal="center"/>
    </xf>
    <xf numFmtId="0" fontId="4" fillId="0" borderId="0" xfId="0" applyFont="1" applyFill="1"/>
    <xf numFmtId="0" fontId="4" fillId="0" borderId="0" xfId="0" applyFont="1" applyFill="1" applyBorder="1"/>
    <xf numFmtId="0" fontId="0" fillId="0" borderId="0" xfId="0" applyAlignment="1">
      <alignment vertical="center"/>
    </xf>
    <xf numFmtId="164" fontId="7" fillId="0" borderId="0" xfId="0" applyNumberFormat="1" applyFont="1" applyFill="1" applyBorder="1" applyAlignment="1">
      <alignment horizontal="center"/>
    </xf>
    <xf numFmtId="164" fontId="19" fillId="0" borderId="0" xfId="0" applyNumberFormat="1" applyFont="1" applyFill="1" applyBorder="1" applyAlignment="1">
      <alignment horizontal="center"/>
    </xf>
    <xf numFmtId="0" fontId="1" fillId="0" borderId="0" xfId="0" applyFont="1" applyFill="1" applyBorder="1"/>
    <xf numFmtId="164" fontId="7" fillId="0" borderId="0" xfId="0" applyNumberFormat="1" applyFont="1" applyBorder="1" applyAlignment="1">
      <alignment horizontal="center"/>
    </xf>
    <xf numFmtId="3" fontId="19" fillId="0" borderId="0" xfId="0" applyNumberFormat="1" applyFont="1" applyFill="1" applyBorder="1" applyAlignment="1">
      <alignment horizontal="center"/>
    </xf>
    <xf numFmtId="0" fontId="10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" fillId="0" borderId="0" xfId="0" applyFont="1" applyBorder="1" applyAlignment="1">
      <alignment horizontal="center"/>
    </xf>
    <xf numFmtId="164" fontId="4" fillId="0" borderId="0" xfId="0" applyNumberFormat="1" applyFont="1" applyBorder="1" applyAlignment="1">
      <alignment horizontal="center"/>
    </xf>
    <xf numFmtId="164" fontId="1" fillId="0" borderId="0" xfId="0" applyNumberFormat="1" applyFont="1" applyBorder="1" applyAlignment="1">
      <alignment horizontal="center"/>
    </xf>
    <xf numFmtId="0" fontId="15" fillId="0" borderId="0" xfId="0" applyFont="1" applyBorder="1"/>
    <xf numFmtId="0" fontId="6" fillId="0" borderId="0" xfId="0" applyFont="1" applyBorder="1" applyAlignment="1">
      <alignment horizontal="center"/>
    </xf>
    <xf numFmtId="0" fontId="6" fillId="0" borderId="0" xfId="0" applyFont="1" applyBorder="1"/>
    <xf numFmtId="0" fontId="7" fillId="0" borderId="0" xfId="0" applyFont="1" applyBorder="1" applyAlignment="1">
      <alignment horizontal="center"/>
    </xf>
    <xf numFmtId="0" fontId="19" fillId="0" borderId="0" xfId="0" applyFont="1" applyBorder="1" applyAlignment="1">
      <alignment horizontal="center"/>
    </xf>
    <xf numFmtId="0" fontId="19" fillId="0" borderId="0" xfId="0" applyFont="1" applyBorder="1" applyAlignment="1">
      <alignment horizontal="center"/>
    </xf>
    <xf numFmtId="164" fontId="22" fillId="0" borderId="0" xfId="0" applyNumberFormat="1" applyFont="1" applyBorder="1" applyAlignment="1">
      <alignment horizontal="center"/>
    </xf>
    <xf numFmtId="164" fontId="19" fillId="0" borderId="0" xfId="0" applyNumberFormat="1" applyFont="1" applyBorder="1" applyAlignment="1">
      <alignment horizontal="center"/>
    </xf>
    <xf numFmtId="0" fontId="22" fillId="0" borderId="0" xfId="0" applyFont="1" applyBorder="1" applyAlignment="1">
      <alignment horizontal="center"/>
    </xf>
    <xf numFmtId="164" fontId="19" fillId="0" borderId="0" xfId="0" applyNumberFormat="1" applyFont="1" applyBorder="1" applyAlignment="1">
      <alignment horizontal="center"/>
    </xf>
    <xf numFmtId="0" fontId="7" fillId="0" borderId="0" xfId="0" applyFont="1" applyBorder="1"/>
    <xf numFmtId="0" fontId="19" fillId="0" borderId="0" xfId="0" applyFont="1" applyBorder="1"/>
    <xf numFmtId="0" fontId="7" fillId="0" borderId="0" xfId="0" applyFont="1" applyBorder="1" applyAlignment="1">
      <alignment horizontal="center"/>
    </xf>
    <xf numFmtId="0" fontId="7" fillId="0" borderId="0" xfId="0" applyFont="1" applyBorder="1" applyAlignment="1">
      <alignment horizontal="left"/>
    </xf>
    <xf numFmtId="0" fontId="23" fillId="0" borderId="0" xfId="0" applyFont="1" applyBorder="1"/>
    <xf numFmtId="0" fontId="21" fillId="0" borderId="0" xfId="0" applyFont="1" applyBorder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microsoft.com/office/2007/relationships/hdphoto" Target="../media/hdphoto1.wdp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3" Type="http://schemas.microsoft.com/office/2007/relationships/hdphoto" Target="../media/hdphoto2.wdp"/><Relationship Id="rId7" Type="http://schemas.microsoft.com/office/2007/relationships/hdphoto" Target="../media/hdphoto4.wdp"/><Relationship Id="rId2" Type="http://schemas.openxmlformats.org/officeDocument/2006/relationships/image" Target="../media/image3.jpeg"/><Relationship Id="rId1" Type="http://schemas.openxmlformats.org/officeDocument/2006/relationships/image" Target="../media/image2.jpeg"/><Relationship Id="rId6" Type="http://schemas.openxmlformats.org/officeDocument/2006/relationships/image" Target="../media/image5.jpeg"/><Relationship Id="rId5" Type="http://schemas.microsoft.com/office/2007/relationships/hdphoto" Target="../media/hdphoto3.wdp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17</xdr:col>
      <xdr:colOff>47622</xdr:colOff>
      <xdr:row>43</xdr:row>
      <xdr:rowOff>76201</xdr:rowOff>
    </xdr:from>
    <xdr:to>
      <xdr:col>23</xdr:col>
      <xdr:colOff>114298</xdr:colOff>
      <xdr:row>60</xdr:row>
      <xdr:rowOff>25400</xdr:rowOff>
    </xdr:to>
    <xdr:pic>
      <xdr:nvPicPr>
        <xdr:cNvPr id="2" name="1 Imagen"/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brightnessContrast bright="2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 l="22212" t="9407" b="21603"/>
        <a:stretch/>
      </xdr:blipFill>
      <xdr:spPr>
        <a:xfrm rot="5400000">
          <a:off x="4344986" y="7399337"/>
          <a:ext cx="2835274" cy="1885951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409575</xdr:colOff>
      <xdr:row>50</xdr:row>
      <xdr:rowOff>9530</xdr:rowOff>
    </xdr:from>
    <xdr:to>
      <xdr:col>10</xdr:col>
      <xdr:colOff>10575</xdr:colOff>
      <xdr:row>59</xdr:row>
      <xdr:rowOff>38100</xdr:rowOff>
    </xdr:to>
    <xdr:pic>
      <xdr:nvPicPr>
        <xdr:cNvPr id="2" name="1 Imagen"/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2923" t="33531" r="15429" b="12618"/>
        <a:stretch/>
      </xdr:blipFill>
      <xdr:spPr>
        <a:xfrm>
          <a:off x="3905250" y="8610605"/>
          <a:ext cx="2268000" cy="1485895"/>
        </a:xfrm>
        <a:prstGeom prst="rect">
          <a:avLst/>
        </a:prstGeom>
      </xdr:spPr>
    </xdr:pic>
    <xdr:clientData/>
  </xdr:twoCellAnchor>
  <xdr:twoCellAnchor editAs="oneCell">
    <xdr:from>
      <xdr:col>0</xdr:col>
      <xdr:colOff>695324</xdr:colOff>
      <xdr:row>50</xdr:row>
      <xdr:rowOff>9525</xdr:rowOff>
    </xdr:from>
    <xdr:to>
      <xdr:col>4</xdr:col>
      <xdr:colOff>1049</xdr:colOff>
      <xdr:row>59</xdr:row>
      <xdr:rowOff>19050</xdr:rowOff>
    </xdr:to>
    <xdr:pic>
      <xdr:nvPicPr>
        <xdr:cNvPr id="3" name="2 Imagen"/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BEBA8EAE-BF5A-486C-A8C5-ECC9F3942E4B}">
              <a14:imgProps xmlns:a14="http://schemas.microsoft.com/office/drawing/2010/main">
                <a14:imgLayer r:embed="rId3">
                  <a14:imgEffect>
                    <a14:brightnessContrast bright="2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 l="28906" t="30149" r="8594" b="15954"/>
        <a:stretch/>
      </xdr:blipFill>
      <xdr:spPr>
        <a:xfrm>
          <a:off x="695324" y="8610600"/>
          <a:ext cx="2268000" cy="1466850"/>
        </a:xfrm>
        <a:prstGeom prst="rect">
          <a:avLst/>
        </a:prstGeom>
      </xdr:spPr>
    </xdr:pic>
    <xdr:clientData/>
  </xdr:twoCellAnchor>
  <xdr:twoCellAnchor editAs="oneCell">
    <xdr:from>
      <xdr:col>5</xdr:col>
      <xdr:colOff>400050</xdr:colOff>
      <xdr:row>39</xdr:row>
      <xdr:rowOff>16</xdr:rowOff>
    </xdr:from>
    <xdr:to>
      <xdr:col>10</xdr:col>
      <xdr:colOff>1050</xdr:colOff>
      <xdr:row>48</xdr:row>
      <xdr:rowOff>38100</xdr:rowOff>
    </xdr:to>
    <xdr:pic>
      <xdr:nvPicPr>
        <xdr:cNvPr id="4" name="3 Imagen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BEBA8EAE-BF5A-486C-A8C5-ECC9F3942E4B}">
              <a14:imgProps xmlns:a14="http://schemas.microsoft.com/office/drawing/2010/main">
                <a14:imgLayer r:embed="rId5">
                  <a14:imgEffect>
                    <a14:brightnessContrast bright="2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 l="29348" t="20356" r="16255" b="31822"/>
        <a:stretch/>
      </xdr:blipFill>
      <xdr:spPr>
        <a:xfrm>
          <a:off x="3895725" y="6819916"/>
          <a:ext cx="2268000" cy="1495409"/>
        </a:xfrm>
        <a:prstGeom prst="rect">
          <a:avLst/>
        </a:prstGeom>
      </xdr:spPr>
    </xdr:pic>
    <xdr:clientData/>
  </xdr:twoCellAnchor>
  <xdr:twoCellAnchor editAs="oneCell">
    <xdr:from>
      <xdr:col>0</xdr:col>
      <xdr:colOff>695325</xdr:colOff>
      <xdr:row>39</xdr:row>
      <xdr:rowOff>9525</xdr:rowOff>
    </xdr:from>
    <xdr:to>
      <xdr:col>4</xdr:col>
      <xdr:colOff>1050</xdr:colOff>
      <xdr:row>48</xdr:row>
      <xdr:rowOff>38463</xdr:rowOff>
    </xdr:to>
    <xdr:pic>
      <xdr:nvPicPr>
        <xdr:cNvPr id="5" name="4 Imagen"/>
        <xdr:cNvPicPr>
          <a:picLocks noChangeAspect="1"/>
        </xdr:cNvPicPr>
      </xdr:nvPicPr>
      <xdr:blipFill rotWithShape="1">
        <a:blip xmlns:r="http://schemas.openxmlformats.org/officeDocument/2006/relationships" r:embed="rId6" cstate="print">
          <a:extLst>
            <a:ext uri="{BEBA8EAE-BF5A-486C-A8C5-ECC9F3942E4B}">
              <a14:imgProps xmlns:a14="http://schemas.microsoft.com/office/drawing/2010/main">
                <a14:imgLayer r:embed="rId7">
                  <a14:imgEffect>
                    <a14:sharpenSoften amount="25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 l="25428" t="19863" r="14213" b="27397"/>
        <a:stretch/>
      </xdr:blipFill>
      <xdr:spPr>
        <a:xfrm>
          <a:off x="695325" y="6829425"/>
          <a:ext cx="2268000" cy="148626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Q199"/>
  <sheetViews>
    <sheetView topLeftCell="A24" zoomScaleNormal="100" workbookViewId="0">
      <selection activeCell="D70" sqref="D70"/>
    </sheetView>
  </sheetViews>
  <sheetFormatPr baseColWidth="10" defaultRowHeight="12.75"/>
  <cols>
    <col min="1" max="1" width="2.140625" customWidth="1"/>
    <col min="2" max="3" width="3.7109375" customWidth="1"/>
    <col min="4" max="4" width="4.7109375" customWidth="1"/>
    <col min="5" max="6" width="4" customWidth="1"/>
    <col min="7" max="7" width="6.7109375" customWidth="1"/>
    <col min="8" max="8" width="4" customWidth="1"/>
    <col min="9" max="11" width="3.7109375" customWidth="1"/>
    <col min="12" max="12" width="5" customWidth="1"/>
    <col min="13" max="14" width="4" customWidth="1"/>
    <col min="15" max="15" width="6.7109375" customWidth="1"/>
    <col min="16" max="16" width="4" customWidth="1"/>
    <col min="17" max="19" width="3.7109375" customWidth="1"/>
    <col min="20" max="20" width="5.140625" customWidth="1"/>
    <col min="21" max="22" width="4" customWidth="1"/>
    <col min="23" max="23" width="6.7109375" customWidth="1"/>
    <col min="24" max="24" width="4" customWidth="1"/>
    <col min="25" max="25" width="0.85546875" customWidth="1"/>
    <col min="26" max="26" width="0.42578125" hidden="1" customWidth="1"/>
    <col min="27" max="27" width="1.140625" customWidth="1"/>
    <col min="28" max="31" width="3.7109375" customWidth="1"/>
    <col min="32" max="32" width="5.140625" customWidth="1"/>
    <col min="33" max="33" width="9.7109375" customWidth="1"/>
    <col min="34" max="34" width="7.7109375" customWidth="1"/>
  </cols>
  <sheetData>
    <row r="1" spans="1:34" ht="15" customHeight="1">
      <c r="A1" s="39"/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  <c r="N1" s="39"/>
      <c r="O1" s="39"/>
      <c r="P1" s="39"/>
      <c r="Q1" s="39"/>
      <c r="R1" s="39"/>
      <c r="S1" s="39"/>
      <c r="T1" s="39"/>
      <c r="U1" s="39"/>
      <c r="V1" s="39"/>
      <c r="W1" s="39"/>
      <c r="X1" s="39"/>
      <c r="Y1" s="39"/>
      <c r="Z1" s="39"/>
    </row>
    <row r="2" spans="1:34" ht="20.25">
      <c r="A2" s="1" t="s">
        <v>0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40"/>
      <c r="AB2" s="40"/>
      <c r="AC2" s="40"/>
    </row>
    <row r="3" spans="1:34" ht="5.25" customHeight="1">
      <c r="A3" s="41"/>
      <c r="B3" s="41"/>
      <c r="C3" s="41"/>
      <c r="D3" s="41"/>
      <c r="E3" s="41"/>
      <c r="F3" s="41"/>
      <c r="G3" s="41"/>
      <c r="H3" s="41"/>
      <c r="I3" s="41"/>
      <c r="J3" s="41"/>
      <c r="K3" s="41"/>
      <c r="L3" s="41"/>
      <c r="M3" s="41"/>
      <c r="N3" s="41"/>
      <c r="O3" s="41"/>
      <c r="P3" s="41"/>
      <c r="Q3" s="41"/>
      <c r="R3" s="41"/>
      <c r="S3" s="41"/>
      <c r="T3" s="41"/>
      <c r="U3" s="41"/>
      <c r="V3" s="41"/>
      <c r="W3" s="41"/>
      <c r="X3" s="41"/>
      <c r="Y3" s="41"/>
      <c r="Z3" s="41"/>
    </row>
    <row r="4" spans="1:34" ht="18">
      <c r="A4" s="3" t="s">
        <v>1</v>
      </c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42"/>
      <c r="AB4" s="42"/>
      <c r="AC4" s="42"/>
    </row>
    <row r="5" spans="1:34" ht="15" customHeight="1">
      <c r="A5" s="39"/>
      <c r="B5" s="39"/>
      <c r="C5" s="39"/>
      <c r="D5" s="39"/>
      <c r="E5" s="39"/>
      <c r="F5" s="39"/>
      <c r="G5" s="39"/>
      <c r="H5" s="39"/>
      <c r="I5" s="39"/>
      <c r="J5" s="39"/>
      <c r="K5" s="39"/>
      <c r="L5" s="39"/>
      <c r="M5" s="39"/>
      <c r="N5" s="39"/>
      <c r="O5" s="39"/>
      <c r="P5" s="39"/>
      <c r="Q5" s="39"/>
      <c r="R5" s="39"/>
      <c r="S5" s="39"/>
      <c r="T5" s="39"/>
      <c r="U5" s="39"/>
      <c r="V5" s="39"/>
      <c r="W5" s="39"/>
      <c r="X5" s="39"/>
      <c r="Y5" s="39"/>
      <c r="Z5" s="39"/>
    </row>
    <row r="6" spans="1:34" ht="13.5" customHeight="1">
      <c r="A6" s="39"/>
      <c r="B6" s="39"/>
      <c r="C6" s="39"/>
      <c r="D6" s="39"/>
      <c r="E6" s="39"/>
      <c r="F6" s="39"/>
      <c r="G6" s="39"/>
      <c r="H6" s="39"/>
      <c r="I6" s="39"/>
      <c r="J6" s="39"/>
      <c r="K6" s="39"/>
      <c r="L6" s="39"/>
      <c r="M6" s="39"/>
      <c r="N6" s="39"/>
      <c r="O6" s="39"/>
      <c r="P6" s="5" t="s">
        <v>2</v>
      </c>
      <c r="Q6" s="5"/>
      <c r="R6" s="5"/>
      <c r="S6" s="5"/>
      <c r="T6" s="5"/>
      <c r="U6" s="5"/>
      <c r="V6" s="5"/>
      <c r="W6" s="5"/>
      <c r="X6" s="6"/>
      <c r="Y6" s="6"/>
      <c r="Z6" s="39"/>
    </row>
    <row r="7" spans="1:34" ht="13.5" customHeight="1">
      <c r="A7" s="39"/>
      <c r="B7" s="39"/>
      <c r="C7" s="39"/>
      <c r="D7" s="39"/>
      <c r="E7" s="39"/>
      <c r="F7" s="39"/>
      <c r="G7" s="39"/>
      <c r="H7" s="39"/>
      <c r="I7" s="39"/>
      <c r="J7" s="43" t="s">
        <v>63</v>
      </c>
      <c r="K7" s="44"/>
      <c r="L7" s="44"/>
      <c r="M7" s="44"/>
      <c r="N7" s="45"/>
      <c r="O7" s="39"/>
      <c r="P7" s="6"/>
      <c r="Q7" s="6"/>
      <c r="R7" s="6"/>
      <c r="S7" s="6"/>
      <c r="T7" s="6"/>
      <c r="U7" s="6"/>
      <c r="V7" s="6"/>
      <c r="W7" s="6"/>
      <c r="X7" s="6"/>
      <c r="Y7" s="6"/>
      <c r="Z7" s="39"/>
    </row>
    <row r="8" spans="1:34" ht="13.5" customHeight="1">
      <c r="A8" s="39"/>
      <c r="B8" s="39"/>
      <c r="C8" s="39"/>
      <c r="D8" s="39"/>
      <c r="E8" s="39"/>
      <c r="F8" s="39"/>
      <c r="G8" s="39"/>
      <c r="H8" s="39"/>
      <c r="I8" s="39"/>
      <c r="J8" s="39"/>
      <c r="K8" s="39"/>
      <c r="L8" s="39"/>
      <c r="M8" s="39"/>
      <c r="N8" s="39"/>
      <c r="O8" s="39"/>
      <c r="P8" s="6"/>
      <c r="Q8" s="6"/>
      <c r="R8" s="6"/>
      <c r="S8" s="6"/>
      <c r="T8" s="6"/>
      <c r="U8" s="6"/>
      <c r="V8" s="6"/>
      <c r="W8" s="6"/>
      <c r="X8" s="6"/>
      <c r="Y8" s="6"/>
      <c r="Z8" s="39"/>
    </row>
    <row r="9" spans="1:34" ht="13.5" customHeight="1">
      <c r="A9" s="39"/>
      <c r="B9" s="46" t="s">
        <v>64</v>
      </c>
      <c r="C9" s="47"/>
      <c r="D9" s="48"/>
      <c r="E9" s="49">
        <v>83</v>
      </c>
      <c r="F9" s="49">
        <v>30</v>
      </c>
      <c r="G9" s="50">
        <f>E9/F9</f>
        <v>2.7666666666666666</v>
      </c>
      <c r="H9" s="49">
        <v>31</v>
      </c>
      <c r="I9" s="39"/>
      <c r="J9" s="46" t="s">
        <v>64</v>
      </c>
      <c r="K9" s="47"/>
      <c r="L9" s="48"/>
      <c r="M9" s="49">
        <v>65</v>
      </c>
      <c r="N9" s="49">
        <v>30</v>
      </c>
      <c r="O9" s="50">
        <f>M9/N9</f>
        <v>2.1666666666666665</v>
      </c>
      <c r="P9" s="49">
        <v>13</v>
      </c>
      <c r="Q9" s="51"/>
      <c r="R9" s="46" t="s">
        <v>65</v>
      </c>
      <c r="S9" s="47"/>
      <c r="T9" s="48"/>
      <c r="U9" s="49">
        <v>45</v>
      </c>
      <c r="V9" s="49">
        <v>30</v>
      </c>
      <c r="W9" s="50">
        <f>U9/V9</f>
        <v>1.5</v>
      </c>
      <c r="X9" s="49">
        <v>4</v>
      </c>
      <c r="Y9" s="6"/>
      <c r="Z9" s="39"/>
      <c r="AH9" s="52"/>
    </row>
    <row r="10" spans="1:34" ht="13.5" customHeight="1">
      <c r="A10" s="39"/>
      <c r="B10" s="53" t="s">
        <v>65</v>
      </c>
      <c r="C10" s="54"/>
      <c r="D10" s="55"/>
      <c r="E10" s="56">
        <v>42</v>
      </c>
      <c r="F10" s="56">
        <v>30</v>
      </c>
      <c r="G10" s="57">
        <f>E10/F10</f>
        <v>1.4</v>
      </c>
      <c r="H10" s="56">
        <v>7</v>
      </c>
      <c r="I10" s="39"/>
      <c r="J10" s="53" t="s">
        <v>66</v>
      </c>
      <c r="K10" s="54"/>
      <c r="L10" s="55"/>
      <c r="M10" s="56">
        <v>56</v>
      </c>
      <c r="N10" s="56">
        <v>30</v>
      </c>
      <c r="O10" s="57">
        <f>M10/N10</f>
        <v>1.8666666666666667</v>
      </c>
      <c r="P10" s="56">
        <v>9</v>
      </c>
      <c r="Q10" s="58"/>
      <c r="R10" s="53" t="s">
        <v>66</v>
      </c>
      <c r="S10" s="54"/>
      <c r="T10" s="55"/>
      <c r="U10" s="56">
        <v>33</v>
      </c>
      <c r="V10" s="56">
        <v>30</v>
      </c>
      <c r="W10" s="57">
        <f>U10/V10</f>
        <v>1.1000000000000001</v>
      </c>
      <c r="X10" s="56">
        <v>6</v>
      </c>
      <c r="Y10" s="6"/>
      <c r="Z10" s="39"/>
      <c r="AH10" s="59"/>
    </row>
    <row r="11" spans="1:34" ht="13.5" customHeight="1">
      <c r="A11" s="39"/>
      <c r="B11" s="39"/>
      <c r="C11" s="39"/>
      <c r="D11" s="39"/>
      <c r="E11" s="39"/>
      <c r="F11" s="39"/>
      <c r="G11" s="39"/>
      <c r="H11" s="39"/>
      <c r="I11" s="39"/>
      <c r="J11" s="39"/>
      <c r="K11" s="39"/>
      <c r="L11" s="39"/>
      <c r="M11" s="39"/>
      <c r="N11" s="39"/>
      <c r="O11" s="39"/>
      <c r="P11" s="6"/>
      <c r="Q11" s="6"/>
      <c r="R11" s="6"/>
      <c r="S11" s="6"/>
      <c r="T11" s="6"/>
      <c r="U11" s="6"/>
      <c r="V11" s="6"/>
      <c r="W11" s="6"/>
      <c r="X11" s="6"/>
      <c r="Y11" s="6"/>
      <c r="Z11" s="39"/>
      <c r="AH11" s="60"/>
    </row>
    <row r="12" spans="1:34" ht="13.5" customHeight="1">
      <c r="A12" s="39"/>
      <c r="B12" s="53" t="s">
        <v>67</v>
      </c>
      <c r="C12" s="54"/>
      <c r="D12" s="55"/>
      <c r="E12" s="56">
        <v>34</v>
      </c>
      <c r="F12" s="56">
        <v>30</v>
      </c>
      <c r="G12" s="57">
        <f>E12/F12</f>
        <v>1.1333333333333333</v>
      </c>
      <c r="H12" s="56">
        <v>5</v>
      </c>
      <c r="I12" s="39"/>
      <c r="J12" s="46" t="s">
        <v>68</v>
      </c>
      <c r="K12" s="47"/>
      <c r="L12" s="48"/>
      <c r="M12" s="49">
        <v>42</v>
      </c>
      <c r="N12" s="49">
        <v>30</v>
      </c>
      <c r="O12" s="50">
        <f>M12/N12</f>
        <v>1.4</v>
      </c>
      <c r="P12" s="49">
        <v>8</v>
      </c>
      <c r="Q12" s="58"/>
      <c r="R12" s="53" t="s">
        <v>68</v>
      </c>
      <c r="S12" s="54"/>
      <c r="T12" s="55"/>
      <c r="U12" s="56">
        <v>9</v>
      </c>
      <c r="V12" s="56">
        <v>30</v>
      </c>
      <c r="W12" s="57">
        <f>U12/V12</f>
        <v>0.3</v>
      </c>
      <c r="X12" s="56">
        <v>2</v>
      </c>
      <c r="Y12" s="6"/>
      <c r="Z12" s="39"/>
      <c r="AH12" s="60"/>
    </row>
    <row r="13" spans="1:34" ht="13.5" customHeight="1">
      <c r="A13" s="39"/>
      <c r="B13" s="46" t="s">
        <v>69</v>
      </c>
      <c r="C13" s="47"/>
      <c r="D13" s="48"/>
      <c r="E13" s="49">
        <v>39</v>
      </c>
      <c r="F13" s="49">
        <v>30</v>
      </c>
      <c r="G13" s="50">
        <f>E13/F13</f>
        <v>1.3</v>
      </c>
      <c r="H13" s="49">
        <v>5</v>
      </c>
      <c r="I13" s="39"/>
      <c r="J13" s="53" t="s">
        <v>69</v>
      </c>
      <c r="K13" s="54"/>
      <c r="L13" s="55"/>
      <c r="M13" s="56">
        <v>34</v>
      </c>
      <c r="N13" s="56">
        <v>30</v>
      </c>
      <c r="O13" s="57">
        <f>M13/N13</f>
        <v>1.1333333333333333</v>
      </c>
      <c r="P13" s="56">
        <v>6</v>
      </c>
      <c r="Q13" s="58"/>
      <c r="R13" s="46" t="s">
        <v>67</v>
      </c>
      <c r="S13" s="47"/>
      <c r="T13" s="48"/>
      <c r="U13" s="49">
        <v>23</v>
      </c>
      <c r="V13" s="49">
        <v>30</v>
      </c>
      <c r="W13" s="50">
        <f>U13/V13</f>
        <v>0.76666666666666672</v>
      </c>
      <c r="X13" s="49">
        <v>4</v>
      </c>
      <c r="Y13" s="6"/>
      <c r="Z13" s="39"/>
      <c r="AH13" s="60"/>
    </row>
    <row r="14" spans="1:34" ht="6.75" customHeight="1">
      <c r="A14" s="39"/>
      <c r="B14" s="39"/>
      <c r="C14" s="39"/>
      <c r="D14" s="39"/>
      <c r="E14" s="39"/>
      <c r="F14" s="39"/>
      <c r="G14" s="39"/>
      <c r="H14" s="39"/>
      <c r="I14" s="39"/>
      <c r="J14" s="36"/>
      <c r="K14" s="36"/>
      <c r="L14" s="36"/>
      <c r="M14" s="36"/>
      <c r="N14" s="39"/>
      <c r="O14" s="39"/>
      <c r="P14" s="39"/>
      <c r="Q14" s="39"/>
      <c r="R14" s="39"/>
      <c r="S14" s="39"/>
      <c r="T14" s="39"/>
      <c r="U14" s="39"/>
      <c r="V14" s="39"/>
      <c r="W14" s="39"/>
      <c r="X14" s="39"/>
      <c r="Y14" s="39"/>
      <c r="Z14" s="39"/>
      <c r="AH14" s="59"/>
    </row>
    <row r="15" spans="1:34" ht="13.5" customHeight="1">
      <c r="B15" s="39"/>
      <c r="C15" s="36" t="s">
        <v>70</v>
      </c>
      <c r="D15" s="36"/>
      <c r="E15" s="39"/>
      <c r="F15" s="39"/>
      <c r="G15" s="39"/>
      <c r="H15" s="39"/>
      <c r="I15" s="39"/>
      <c r="J15" s="39"/>
      <c r="K15" s="39"/>
      <c r="L15" s="39"/>
      <c r="M15" s="61"/>
      <c r="N15" s="61"/>
      <c r="O15" s="39"/>
      <c r="P15" s="39"/>
      <c r="Q15" s="39"/>
      <c r="R15" s="39"/>
      <c r="S15" s="39"/>
      <c r="T15" s="62"/>
      <c r="U15" s="62"/>
      <c r="V15" s="61"/>
      <c r="W15" s="61"/>
      <c r="X15" s="39"/>
      <c r="Y15" s="39"/>
      <c r="Z15" s="39"/>
      <c r="AH15" s="60"/>
    </row>
    <row r="16" spans="1:34" ht="13.5" customHeight="1">
      <c r="A16" s="58"/>
      <c r="B16" s="46" t="s">
        <v>71</v>
      </c>
      <c r="C16" s="47"/>
      <c r="D16" s="48"/>
      <c r="E16" s="49">
        <v>63</v>
      </c>
      <c r="F16" s="49">
        <v>30</v>
      </c>
      <c r="G16" s="50">
        <v>2.1</v>
      </c>
      <c r="H16" s="49">
        <v>7</v>
      </c>
      <c r="I16" s="63"/>
      <c r="J16" s="46" t="s">
        <v>72</v>
      </c>
      <c r="K16" s="47"/>
      <c r="L16" s="48"/>
      <c r="M16" s="49">
        <v>100</v>
      </c>
      <c r="N16" s="49">
        <v>20</v>
      </c>
      <c r="O16" s="50">
        <v>5</v>
      </c>
      <c r="P16" s="49">
        <v>15</v>
      </c>
      <c r="Q16" s="51"/>
      <c r="R16" s="46" t="s">
        <v>72</v>
      </c>
      <c r="S16" s="47"/>
      <c r="T16" s="48"/>
      <c r="U16" s="49">
        <v>100</v>
      </c>
      <c r="V16" s="49">
        <v>21</v>
      </c>
      <c r="W16" s="50">
        <v>4.7610000000000001</v>
      </c>
      <c r="X16" s="49">
        <v>22</v>
      </c>
      <c r="Z16" s="58"/>
      <c r="AH16" s="60"/>
    </row>
    <row r="17" spans="1:34" ht="13.5" customHeight="1">
      <c r="A17" s="58"/>
      <c r="B17" s="53" t="s">
        <v>69</v>
      </c>
      <c r="C17" s="54"/>
      <c r="D17" s="55"/>
      <c r="E17" s="56">
        <v>42</v>
      </c>
      <c r="F17" s="56">
        <v>30</v>
      </c>
      <c r="G17" s="57">
        <v>1.4</v>
      </c>
      <c r="H17" s="56">
        <v>10</v>
      </c>
      <c r="I17" s="39"/>
      <c r="J17" s="53" t="s">
        <v>69</v>
      </c>
      <c r="K17" s="54"/>
      <c r="L17" s="55"/>
      <c r="M17" s="56">
        <v>29</v>
      </c>
      <c r="N17" s="56">
        <v>20</v>
      </c>
      <c r="O17" s="57">
        <v>1.45</v>
      </c>
      <c r="P17" s="56">
        <v>4</v>
      </c>
      <c r="Q17" s="58"/>
      <c r="R17" s="53" t="s">
        <v>71</v>
      </c>
      <c r="S17" s="54"/>
      <c r="T17" s="55"/>
      <c r="U17" s="56">
        <v>32</v>
      </c>
      <c r="V17" s="56">
        <v>21</v>
      </c>
      <c r="W17" s="57">
        <v>1.5229999999999999</v>
      </c>
      <c r="X17" s="56">
        <v>6</v>
      </c>
      <c r="Z17" s="58"/>
      <c r="AH17" s="60"/>
    </row>
    <row r="18" spans="1:34" ht="6.75" customHeight="1">
      <c r="A18" s="39"/>
      <c r="B18" s="39"/>
      <c r="C18" s="39"/>
      <c r="D18" s="39"/>
      <c r="E18" s="39"/>
      <c r="F18" s="39"/>
      <c r="G18" s="39"/>
      <c r="H18" s="39"/>
      <c r="I18" s="39"/>
      <c r="J18" s="36"/>
      <c r="K18" s="36"/>
      <c r="L18" s="36"/>
      <c r="M18" s="36"/>
      <c r="N18" s="39"/>
      <c r="O18" s="39"/>
      <c r="P18" s="36"/>
      <c r="Q18" s="39"/>
      <c r="R18" s="39"/>
      <c r="S18" s="39"/>
      <c r="T18" s="39"/>
      <c r="U18" s="39"/>
      <c r="V18" s="39"/>
      <c r="W18" s="39"/>
      <c r="X18" s="39"/>
      <c r="Y18" s="39"/>
      <c r="Z18" s="39"/>
      <c r="AH18" s="60"/>
    </row>
    <row r="19" spans="1:34" ht="13.5" customHeight="1">
      <c r="B19" s="64" t="s">
        <v>73</v>
      </c>
      <c r="C19" s="64"/>
      <c r="D19" s="64"/>
      <c r="E19" s="39"/>
      <c r="F19" s="39"/>
      <c r="G19" s="65" t="str">
        <f>IF(E19="","",E19/F19)</f>
        <v/>
      </c>
      <c r="H19" s="39"/>
      <c r="I19" s="39"/>
      <c r="J19" s="36"/>
      <c r="K19" s="36"/>
      <c r="L19" s="36"/>
      <c r="M19" s="36"/>
      <c r="N19" s="39"/>
      <c r="O19" s="39" t="str">
        <f>IF(M19="","",M19/N19)</f>
        <v/>
      </c>
      <c r="P19" s="36"/>
      <c r="Q19" s="39"/>
      <c r="R19" s="39"/>
      <c r="S19" s="39"/>
      <c r="T19" s="66"/>
      <c r="U19" s="39"/>
      <c r="V19" s="39"/>
      <c r="W19" s="65" t="str">
        <f>IF(U19="","",U19/V19)</f>
        <v/>
      </c>
      <c r="X19" s="39"/>
      <c r="Z19" s="39"/>
      <c r="AH19" s="60"/>
    </row>
    <row r="20" spans="1:34" ht="13.5" customHeight="1">
      <c r="A20" s="39"/>
      <c r="B20" s="46" t="s">
        <v>74</v>
      </c>
      <c r="C20" s="47"/>
      <c r="D20" s="48"/>
      <c r="E20" s="49">
        <v>86</v>
      </c>
      <c r="F20" s="49">
        <v>30</v>
      </c>
      <c r="G20" s="50">
        <v>2.8660000000000001</v>
      </c>
      <c r="H20" s="49">
        <v>12</v>
      </c>
      <c r="I20" s="63"/>
      <c r="J20" s="46" t="s">
        <v>75</v>
      </c>
      <c r="K20" s="47"/>
      <c r="L20" s="48"/>
      <c r="M20" s="49">
        <v>100</v>
      </c>
      <c r="N20" s="49">
        <v>25</v>
      </c>
      <c r="O20" s="50">
        <v>4</v>
      </c>
      <c r="P20" s="49">
        <v>12</v>
      </c>
      <c r="Q20" s="51"/>
      <c r="R20" s="46" t="s">
        <v>75</v>
      </c>
      <c r="S20" s="47"/>
      <c r="T20" s="48"/>
      <c r="U20" s="49">
        <v>100</v>
      </c>
      <c r="V20" s="49">
        <v>27</v>
      </c>
      <c r="W20" s="50">
        <v>3.3330000000000002</v>
      </c>
      <c r="X20" s="49">
        <v>19</v>
      </c>
      <c r="Z20" s="58"/>
      <c r="AH20" s="60"/>
    </row>
    <row r="21" spans="1:34" ht="13.5" customHeight="1">
      <c r="A21" s="39"/>
      <c r="B21" s="53" t="s">
        <v>64</v>
      </c>
      <c r="C21" s="54"/>
      <c r="D21" s="55"/>
      <c r="E21" s="56">
        <v>44</v>
      </c>
      <c r="F21" s="56">
        <v>30</v>
      </c>
      <c r="G21" s="57">
        <v>1.466</v>
      </c>
      <c r="H21" s="56">
        <v>6</v>
      </c>
      <c r="I21" s="39"/>
      <c r="J21" s="53" t="s">
        <v>64</v>
      </c>
      <c r="K21" s="54"/>
      <c r="L21" s="55"/>
      <c r="M21" s="56">
        <v>45</v>
      </c>
      <c r="N21" s="56">
        <v>25</v>
      </c>
      <c r="O21" s="57">
        <v>1.8</v>
      </c>
      <c r="P21" s="56">
        <v>11</v>
      </c>
      <c r="Q21" s="58"/>
      <c r="R21" s="53" t="s">
        <v>74</v>
      </c>
      <c r="S21" s="54"/>
      <c r="T21" s="55"/>
      <c r="U21" s="56">
        <v>53</v>
      </c>
      <c r="V21" s="56">
        <v>27</v>
      </c>
      <c r="W21" s="57">
        <v>1.962</v>
      </c>
      <c r="X21" s="56">
        <v>9</v>
      </c>
      <c r="Z21" s="58"/>
      <c r="AH21" s="60"/>
    </row>
    <row r="22" spans="1:34" ht="6.75" customHeight="1">
      <c r="A22" s="39"/>
      <c r="B22" s="39"/>
      <c r="C22" s="39"/>
      <c r="D22" s="39"/>
      <c r="E22" s="39"/>
      <c r="F22" s="39"/>
      <c r="G22" s="39"/>
      <c r="H22" s="39"/>
      <c r="I22" s="39"/>
      <c r="J22" s="36"/>
      <c r="K22" s="36"/>
      <c r="L22" s="36"/>
      <c r="M22" s="36"/>
      <c r="N22" s="39"/>
      <c r="O22" s="39"/>
      <c r="P22" s="39"/>
      <c r="Q22" s="39"/>
      <c r="R22" s="39"/>
      <c r="S22" s="39"/>
      <c r="T22" s="39"/>
      <c r="U22" s="39"/>
      <c r="V22" s="39"/>
      <c r="W22" s="39"/>
      <c r="X22" s="39"/>
      <c r="Y22" s="39"/>
      <c r="Z22" s="39"/>
      <c r="AH22" s="60"/>
    </row>
    <row r="23" spans="1:34" ht="13.5" customHeight="1">
      <c r="A23" s="39"/>
      <c r="B23" s="64" t="s">
        <v>76</v>
      </c>
      <c r="C23" s="64"/>
      <c r="D23" s="64"/>
      <c r="E23" s="39"/>
      <c r="F23" s="39"/>
      <c r="G23" s="65" t="str">
        <f>IF(E23="","",E23/F23)</f>
        <v/>
      </c>
      <c r="H23" s="39"/>
      <c r="I23" s="39"/>
      <c r="J23" s="58"/>
      <c r="K23" s="58"/>
      <c r="L23" s="39"/>
      <c r="M23" s="39"/>
      <c r="N23" s="39"/>
      <c r="O23" s="65" t="str">
        <f>IF(M23="","",M23/N23)</f>
        <v/>
      </c>
      <c r="P23" s="39"/>
      <c r="Q23" s="39"/>
      <c r="R23" s="58"/>
      <c r="S23" s="58"/>
      <c r="T23" s="39"/>
      <c r="U23" s="39"/>
      <c r="V23" s="39"/>
      <c r="W23" s="65" t="str">
        <f>IF(U23="","",U23/V23)</f>
        <v/>
      </c>
      <c r="X23" s="39"/>
      <c r="AC23" s="67"/>
      <c r="AH23" s="60"/>
    </row>
    <row r="24" spans="1:34" ht="13.5" customHeight="1">
      <c r="A24" s="39"/>
      <c r="B24" s="46" t="s">
        <v>77</v>
      </c>
      <c r="C24" s="47"/>
      <c r="D24" s="48"/>
      <c r="E24" s="49">
        <v>100</v>
      </c>
      <c r="F24" s="49">
        <v>27</v>
      </c>
      <c r="G24" s="50">
        <f>E24/F24</f>
        <v>3.7037037037037037</v>
      </c>
      <c r="H24" s="49">
        <v>20</v>
      </c>
      <c r="I24" s="51"/>
      <c r="J24" s="46" t="s">
        <v>78</v>
      </c>
      <c r="K24" s="47"/>
      <c r="L24" s="48"/>
      <c r="M24" s="49">
        <v>47</v>
      </c>
      <c r="N24" s="49">
        <v>30</v>
      </c>
      <c r="O24" s="50">
        <f>M24/N24</f>
        <v>1.5666666666666667</v>
      </c>
      <c r="P24" s="49">
        <v>10</v>
      </c>
      <c r="Q24" s="51"/>
      <c r="R24" s="46" t="s">
        <v>77</v>
      </c>
      <c r="S24" s="47"/>
      <c r="T24" s="48"/>
      <c r="U24" s="49">
        <v>93</v>
      </c>
      <c r="V24" s="49">
        <v>30</v>
      </c>
      <c r="W24" s="50">
        <v>3.1</v>
      </c>
      <c r="X24" s="49">
        <v>16</v>
      </c>
      <c r="AC24" s="67"/>
      <c r="AH24" s="60"/>
    </row>
    <row r="25" spans="1:34" ht="13.5" customHeight="1">
      <c r="A25" s="39"/>
      <c r="B25" s="53" t="s">
        <v>52</v>
      </c>
      <c r="C25" s="54"/>
      <c r="D25" s="55"/>
      <c r="E25" s="56">
        <v>26</v>
      </c>
      <c r="F25" s="56">
        <v>27</v>
      </c>
      <c r="G25" s="57">
        <f>E25/F25</f>
        <v>0.96296296296296291</v>
      </c>
      <c r="H25" s="56">
        <v>5</v>
      </c>
      <c r="I25" s="58"/>
      <c r="J25" s="53" t="s">
        <v>52</v>
      </c>
      <c r="K25" s="54"/>
      <c r="L25" s="55"/>
      <c r="M25" s="56">
        <v>21</v>
      </c>
      <c r="N25" s="56">
        <v>30</v>
      </c>
      <c r="O25" s="57">
        <f>M25/N25</f>
        <v>0.7</v>
      </c>
      <c r="P25" s="56">
        <v>4</v>
      </c>
      <c r="Q25" s="58"/>
      <c r="R25" s="53" t="s">
        <v>78</v>
      </c>
      <c r="S25" s="54"/>
      <c r="T25" s="55"/>
      <c r="U25" s="56">
        <v>48</v>
      </c>
      <c r="V25" s="56">
        <v>30</v>
      </c>
      <c r="W25" s="57">
        <v>1.6</v>
      </c>
      <c r="X25" s="56">
        <v>11</v>
      </c>
      <c r="AC25" s="67"/>
      <c r="AH25" s="60"/>
    </row>
    <row r="26" spans="1:34" ht="6.75" customHeight="1">
      <c r="A26" s="39"/>
      <c r="B26" s="39"/>
      <c r="C26" s="39"/>
      <c r="D26" s="39"/>
      <c r="E26" s="39"/>
      <c r="F26" s="39"/>
      <c r="G26" s="39"/>
      <c r="H26" s="39"/>
      <c r="I26" s="39"/>
      <c r="J26" s="36"/>
      <c r="K26" s="36"/>
      <c r="L26" s="36"/>
      <c r="M26" s="36"/>
      <c r="N26" s="39"/>
      <c r="O26" s="39"/>
      <c r="P26" s="39"/>
      <c r="Q26" s="39"/>
      <c r="R26" s="39"/>
      <c r="S26" s="39"/>
      <c r="T26" s="39"/>
      <c r="U26" s="39"/>
      <c r="V26" s="39"/>
      <c r="W26" s="39"/>
      <c r="X26" s="39"/>
      <c r="Y26" s="39"/>
      <c r="Z26" s="39"/>
      <c r="AH26" s="60"/>
    </row>
    <row r="27" spans="1:34" ht="13.5" customHeight="1">
      <c r="A27" s="39"/>
      <c r="B27" s="68" t="s">
        <v>79</v>
      </c>
      <c r="C27" s="68"/>
      <c r="D27" s="68"/>
      <c r="E27" s="39"/>
      <c r="F27" s="39"/>
      <c r="G27" s="65" t="str">
        <f>IF(E27="","",E27/F27)</f>
        <v/>
      </c>
      <c r="H27" s="39"/>
      <c r="I27" s="39"/>
      <c r="J27" s="58"/>
      <c r="K27" s="58"/>
      <c r="L27" s="39"/>
      <c r="M27" s="39"/>
      <c r="N27" s="39"/>
      <c r="O27" s="65" t="str">
        <f>IF(M27="","",M27/N27)</f>
        <v/>
      </c>
      <c r="P27" s="39"/>
      <c r="Q27" s="39"/>
      <c r="R27" s="58"/>
      <c r="S27" s="58"/>
      <c r="T27" s="39"/>
      <c r="U27" s="39"/>
      <c r="V27" s="39"/>
      <c r="W27" s="69" t="str">
        <f>IF(U27="","",U27/V27)</f>
        <v/>
      </c>
      <c r="X27" s="39"/>
      <c r="AH27" s="60"/>
    </row>
    <row r="28" spans="1:34" ht="13.5" customHeight="1">
      <c r="A28" s="63"/>
      <c r="B28" s="46" t="s">
        <v>80</v>
      </c>
      <c r="C28" s="47"/>
      <c r="D28" s="48"/>
      <c r="E28" s="49">
        <v>71</v>
      </c>
      <c r="F28" s="49">
        <v>30</v>
      </c>
      <c r="G28" s="50">
        <v>2.3660000000000001</v>
      </c>
      <c r="H28" s="49">
        <v>13</v>
      </c>
      <c r="I28" s="51"/>
      <c r="J28" s="46" t="s">
        <v>81</v>
      </c>
      <c r="K28" s="47"/>
      <c r="L28" s="48"/>
      <c r="M28" s="49">
        <v>64</v>
      </c>
      <c r="N28" s="49">
        <v>30</v>
      </c>
      <c r="O28" s="50">
        <v>2.133</v>
      </c>
      <c r="P28" s="49">
        <v>19</v>
      </c>
      <c r="Q28" s="58"/>
      <c r="R28" s="53" t="s">
        <v>81</v>
      </c>
      <c r="S28" s="54"/>
      <c r="T28" s="55"/>
      <c r="U28" s="56">
        <v>59</v>
      </c>
      <c r="V28" s="56">
        <v>30</v>
      </c>
      <c r="W28" s="57">
        <v>1.966</v>
      </c>
      <c r="X28" s="56">
        <v>14</v>
      </c>
      <c r="AH28" s="60"/>
    </row>
    <row r="29" spans="1:34" ht="13.5" customHeight="1">
      <c r="A29" s="39"/>
      <c r="B29" s="53" t="s">
        <v>82</v>
      </c>
      <c r="C29" s="54"/>
      <c r="D29" s="55"/>
      <c r="E29" s="56">
        <v>47</v>
      </c>
      <c r="F29" s="56">
        <v>30</v>
      </c>
      <c r="G29" s="57">
        <v>1.5660000000000001</v>
      </c>
      <c r="H29" s="56">
        <v>6</v>
      </c>
      <c r="I29" s="58"/>
      <c r="J29" s="53" t="s">
        <v>82</v>
      </c>
      <c r="K29" s="54"/>
      <c r="L29" s="55"/>
      <c r="M29" s="56">
        <v>38</v>
      </c>
      <c r="N29" s="56">
        <v>30</v>
      </c>
      <c r="O29" s="57">
        <v>1.2669999999999999</v>
      </c>
      <c r="P29" s="56">
        <v>6</v>
      </c>
      <c r="Q29" s="58"/>
      <c r="R29" s="46" t="s">
        <v>80</v>
      </c>
      <c r="S29" s="47"/>
      <c r="T29" s="48"/>
      <c r="U29" s="49">
        <v>73</v>
      </c>
      <c r="V29" s="49">
        <v>30</v>
      </c>
      <c r="W29" s="50">
        <v>2.4329999999999998</v>
      </c>
      <c r="X29" s="49">
        <v>11</v>
      </c>
      <c r="AH29" s="60"/>
    </row>
    <row r="30" spans="1:34" ht="6.75" customHeight="1">
      <c r="A30" s="39"/>
      <c r="B30" s="39"/>
      <c r="C30" s="39"/>
      <c r="D30" s="39"/>
      <c r="E30" s="39"/>
      <c r="F30" s="39"/>
      <c r="G30" s="39"/>
      <c r="H30" s="39"/>
      <c r="I30" s="39"/>
      <c r="J30" s="36"/>
      <c r="K30" s="36"/>
      <c r="L30" s="36"/>
      <c r="M30" s="36"/>
      <c r="N30" s="39"/>
      <c r="O30" s="39"/>
      <c r="P30" s="39"/>
      <c r="Q30" s="39"/>
      <c r="R30" s="39"/>
      <c r="S30" s="39"/>
      <c r="T30" s="39"/>
      <c r="U30" s="39"/>
      <c r="V30" s="39"/>
      <c r="W30" s="39"/>
      <c r="X30" s="39"/>
      <c r="Y30" s="39"/>
      <c r="Z30" s="39"/>
      <c r="AH30" s="60"/>
    </row>
    <row r="31" spans="1:34" ht="13.5" customHeight="1">
      <c r="A31" s="39"/>
      <c r="B31" s="68" t="s">
        <v>83</v>
      </c>
      <c r="C31" s="68"/>
      <c r="D31" s="68"/>
      <c r="E31" s="39"/>
      <c r="F31" s="39"/>
      <c r="G31" s="69" t="str">
        <f>IF(E31="","",E31/F31)</f>
        <v/>
      </c>
      <c r="H31" s="39"/>
      <c r="I31" s="39"/>
      <c r="J31" s="58"/>
      <c r="K31" s="58"/>
      <c r="L31" s="39"/>
      <c r="M31" s="39"/>
      <c r="N31" s="39"/>
      <c r="O31" s="69" t="str">
        <f>IF(M31="","",M31/N31)</f>
        <v/>
      </c>
      <c r="P31" s="39"/>
      <c r="Q31" s="39"/>
      <c r="R31" s="58"/>
      <c r="S31" s="58"/>
      <c r="T31" s="39"/>
      <c r="U31" s="39"/>
      <c r="V31" s="39"/>
      <c r="W31" s="69" t="str">
        <f>IF(U31="","",U31/V31)</f>
        <v/>
      </c>
      <c r="X31" s="39"/>
      <c r="AH31" s="60"/>
    </row>
    <row r="32" spans="1:34" ht="13.5" customHeight="1">
      <c r="A32" s="39"/>
      <c r="B32" s="46" t="s">
        <v>84</v>
      </c>
      <c r="C32" s="47"/>
      <c r="D32" s="48"/>
      <c r="E32" s="49">
        <v>64</v>
      </c>
      <c r="F32" s="49">
        <v>30</v>
      </c>
      <c r="G32" s="50">
        <v>2.133</v>
      </c>
      <c r="H32" s="49">
        <v>13</v>
      </c>
      <c r="I32" s="63"/>
      <c r="J32" s="46" t="s">
        <v>85</v>
      </c>
      <c r="K32" s="47"/>
      <c r="L32" s="48"/>
      <c r="M32" s="49">
        <v>100</v>
      </c>
      <c r="N32" s="49">
        <v>27</v>
      </c>
      <c r="O32" s="50">
        <v>3.7029999999999998</v>
      </c>
      <c r="P32" s="49">
        <v>12</v>
      </c>
      <c r="Q32" s="39"/>
      <c r="R32" s="53" t="s">
        <v>85</v>
      </c>
      <c r="S32" s="70"/>
      <c r="T32" s="55"/>
      <c r="U32" s="56">
        <v>35</v>
      </c>
      <c r="V32" s="56">
        <v>30</v>
      </c>
      <c r="W32" s="57">
        <v>1.1659999999999999</v>
      </c>
      <c r="X32" s="56">
        <v>7</v>
      </c>
      <c r="AH32" s="60"/>
    </row>
    <row r="33" spans="1:43" ht="13.5" customHeight="1">
      <c r="A33" s="39"/>
      <c r="B33" s="53" t="s">
        <v>86</v>
      </c>
      <c r="C33" s="54"/>
      <c r="D33" s="55"/>
      <c r="E33" s="56">
        <v>23</v>
      </c>
      <c r="F33" s="56">
        <v>30</v>
      </c>
      <c r="G33" s="57">
        <v>0.76600000000000001</v>
      </c>
      <c r="H33" s="56">
        <v>4</v>
      </c>
      <c r="I33" s="39"/>
      <c r="J33" s="53" t="s">
        <v>86</v>
      </c>
      <c r="K33" s="54"/>
      <c r="L33" s="55"/>
      <c r="M33" s="56">
        <v>20</v>
      </c>
      <c r="N33" s="56">
        <v>27</v>
      </c>
      <c r="O33" s="57">
        <v>0.74</v>
      </c>
      <c r="P33" s="56">
        <v>3</v>
      </c>
      <c r="Q33" s="39"/>
      <c r="R33" s="46" t="s">
        <v>84</v>
      </c>
      <c r="S33" s="47"/>
      <c r="T33" s="48"/>
      <c r="U33" s="49">
        <v>70</v>
      </c>
      <c r="V33" s="49">
        <v>30</v>
      </c>
      <c r="W33" s="50">
        <v>2.3330000000000002</v>
      </c>
      <c r="X33" s="49">
        <v>8</v>
      </c>
      <c r="AH33" s="60"/>
    </row>
    <row r="34" spans="1:43" ht="6.75" customHeight="1">
      <c r="A34" s="39"/>
      <c r="B34" s="39"/>
      <c r="C34" s="39"/>
      <c r="D34" s="39"/>
      <c r="E34" s="39"/>
      <c r="F34" s="39"/>
      <c r="G34" s="39"/>
      <c r="H34" s="39"/>
      <c r="I34" s="39"/>
      <c r="J34" s="36"/>
      <c r="K34" s="36"/>
      <c r="L34" s="36"/>
      <c r="M34" s="36"/>
      <c r="N34" s="39"/>
      <c r="O34" s="39"/>
      <c r="P34" s="39"/>
      <c r="Q34" s="39"/>
      <c r="R34" s="39"/>
      <c r="S34" s="39"/>
      <c r="T34" s="39"/>
      <c r="U34" s="39"/>
      <c r="V34" s="39"/>
      <c r="W34" s="39"/>
      <c r="X34" s="39"/>
      <c r="Y34" s="39"/>
      <c r="Z34" s="39"/>
      <c r="AH34" s="59"/>
    </row>
    <row r="35" spans="1:43" ht="13.5" customHeight="1">
      <c r="A35" s="39"/>
      <c r="B35" s="68" t="s">
        <v>87</v>
      </c>
      <c r="C35" s="68"/>
      <c r="D35" s="68"/>
      <c r="E35" s="39"/>
      <c r="F35" s="39"/>
      <c r="G35" s="65" t="str">
        <f>IF(E35="","",E35/F35)</f>
        <v/>
      </c>
      <c r="H35" s="39"/>
      <c r="I35" s="39"/>
      <c r="J35" s="58"/>
      <c r="K35" s="58"/>
      <c r="L35" s="39"/>
      <c r="M35" s="39"/>
      <c r="N35" s="39"/>
      <c r="O35" s="65" t="str">
        <f>IF(M35="","",M35/N35)</f>
        <v/>
      </c>
      <c r="P35" s="39"/>
      <c r="Q35" s="39"/>
      <c r="R35" s="58"/>
      <c r="S35" s="58"/>
      <c r="T35" s="58"/>
      <c r="U35" s="39"/>
      <c r="V35" s="39"/>
      <c r="W35" s="65" t="str">
        <f>IF(U35="","",U35/V35)</f>
        <v/>
      </c>
      <c r="X35" s="39"/>
      <c r="AH35" s="59"/>
    </row>
    <row r="36" spans="1:43" ht="13.5" customHeight="1">
      <c r="A36" s="39"/>
      <c r="B36" s="46" t="s">
        <v>88</v>
      </c>
      <c r="C36" s="47"/>
      <c r="D36" s="48"/>
      <c r="E36" s="49">
        <v>75</v>
      </c>
      <c r="F36" s="49">
        <v>30</v>
      </c>
      <c r="G36" s="50">
        <v>2.5</v>
      </c>
      <c r="H36" s="49">
        <v>17</v>
      </c>
      <c r="I36" s="63"/>
      <c r="J36" s="71" t="s">
        <v>89</v>
      </c>
      <c r="K36" s="72"/>
      <c r="L36" s="73"/>
      <c r="M36" s="49">
        <v>82</v>
      </c>
      <c r="N36" s="49">
        <v>30</v>
      </c>
      <c r="O36" s="50">
        <v>2.7530000000000001</v>
      </c>
      <c r="P36" s="49">
        <v>13</v>
      </c>
      <c r="Q36" s="39"/>
      <c r="R36" s="74" t="s">
        <v>89</v>
      </c>
      <c r="S36" s="75"/>
      <c r="T36" s="76"/>
      <c r="U36" s="56">
        <v>72</v>
      </c>
      <c r="V36" s="56">
        <v>30</v>
      </c>
      <c r="W36" s="57">
        <v>2.4</v>
      </c>
      <c r="X36" s="56">
        <v>15</v>
      </c>
      <c r="AH36" s="77"/>
    </row>
    <row r="37" spans="1:43" ht="13.5" customHeight="1">
      <c r="A37" s="39"/>
      <c r="B37" s="53" t="s">
        <v>90</v>
      </c>
      <c r="C37" s="54"/>
      <c r="D37" s="55"/>
      <c r="E37" s="56">
        <v>29</v>
      </c>
      <c r="F37" s="56">
        <v>30</v>
      </c>
      <c r="G37" s="57">
        <f>E37/F37</f>
        <v>0.96666666666666667</v>
      </c>
      <c r="H37" s="56">
        <v>5</v>
      </c>
      <c r="I37" s="39"/>
      <c r="J37" s="53" t="s">
        <v>90</v>
      </c>
      <c r="K37" s="54"/>
      <c r="L37" s="55"/>
      <c r="M37" s="56">
        <v>38</v>
      </c>
      <c r="N37" s="56">
        <v>30</v>
      </c>
      <c r="O37" s="57">
        <v>1.266</v>
      </c>
      <c r="P37" s="56">
        <v>6</v>
      </c>
      <c r="Q37" s="39"/>
      <c r="R37" s="71" t="s">
        <v>88</v>
      </c>
      <c r="S37" s="72"/>
      <c r="T37" s="73"/>
      <c r="U37" s="49">
        <v>100</v>
      </c>
      <c r="V37" s="49">
        <v>30</v>
      </c>
      <c r="W37" s="50">
        <v>3.3330000000000002</v>
      </c>
      <c r="X37" s="49">
        <v>15</v>
      </c>
    </row>
    <row r="38" spans="1:43" ht="6.75" customHeight="1">
      <c r="A38" s="39"/>
      <c r="B38" s="39"/>
      <c r="C38" s="39"/>
      <c r="D38" s="39"/>
      <c r="E38" s="39"/>
      <c r="F38" s="39"/>
      <c r="G38" s="39"/>
      <c r="H38" s="39"/>
      <c r="I38" s="39"/>
      <c r="J38" s="36"/>
      <c r="K38" s="36"/>
      <c r="L38" s="36"/>
      <c r="M38" s="36"/>
      <c r="N38" s="39"/>
      <c r="O38" s="39"/>
      <c r="P38" s="39"/>
      <c r="Q38" s="39"/>
      <c r="R38" s="39"/>
      <c r="S38" s="39"/>
      <c r="T38" s="39"/>
      <c r="U38" s="39"/>
      <c r="V38" s="39"/>
      <c r="W38" s="39"/>
      <c r="X38" s="39"/>
      <c r="Y38" s="39"/>
      <c r="Z38" s="39"/>
      <c r="AH38" s="59"/>
    </row>
    <row r="39" spans="1:43" ht="13.5" customHeight="1">
      <c r="A39" s="39"/>
      <c r="B39" s="68" t="s">
        <v>91</v>
      </c>
      <c r="C39" s="68"/>
      <c r="D39" s="68"/>
      <c r="E39" s="39"/>
      <c r="F39" s="39"/>
      <c r="G39" s="69" t="str">
        <f>IF(E39="","",E39/F39)</f>
        <v/>
      </c>
      <c r="H39" s="39"/>
      <c r="I39" s="39"/>
      <c r="J39" s="58"/>
      <c r="K39" s="58"/>
      <c r="L39" s="39"/>
      <c r="M39" s="39"/>
      <c r="N39" s="39"/>
      <c r="O39" s="69" t="str">
        <f>IF(M39="","",M39/N39)</f>
        <v/>
      </c>
      <c r="P39" s="39"/>
      <c r="Q39" s="39"/>
      <c r="R39" s="58"/>
      <c r="S39" s="58"/>
      <c r="T39" s="58"/>
      <c r="U39" s="39"/>
      <c r="V39" s="39"/>
      <c r="W39" s="69" t="str">
        <f>IF(U39="","",U39/V39)</f>
        <v/>
      </c>
      <c r="X39" s="39"/>
    </row>
    <row r="40" spans="1:43" ht="13.5" customHeight="1">
      <c r="A40" s="39"/>
      <c r="B40" s="71" t="s">
        <v>92</v>
      </c>
      <c r="C40" s="72"/>
      <c r="D40" s="73"/>
      <c r="E40" s="78">
        <v>68</v>
      </c>
      <c r="F40" s="78">
        <v>30</v>
      </c>
      <c r="G40" s="79">
        <f>E40/F40</f>
        <v>2.2666666666666666</v>
      </c>
      <c r="H40" s="78">
        <v>10</v>
      </c>
      <c r="I40" s="63"/>
      <c r="J40" s="46" t="s">
        <v>93</v>
      </c>
      <c r="K40" s="47"/>
      <c r="L40" s="48"/>
      <c r="M40" s="78">
        <v>69</v>
      </c>
      <c r="N40" s="78">
        <v>30</v>
      </c>
      <c r="O40" s="79">
        <v>2.2999999999999998</v>
      </c>
      <c r="P40" s="78">
        <v>10</v>
      </c>
      <c r="Q40" s="39"/>
      <c r="R40" s="53" t="s">
        <v>93</v>
      </c>
      <c r="S40" s="54"/>
      <c r="T40" s="55"/>
      <c r="U40" s="56">
        <v>55</v>
      </c>
      <c r="V40" s="56">
        <v>30</v>
      </c>
      <c r="W40" s="57">
        <v>1.5329999999999999</v>
      </c>
      <c r="X40" s="56">
        <v>7</v>
      </c>
    </row>
    <row r="41" spans="1:43" ht="13.5" customHeight="1">
      <c r="A41" s="39"/>
      <c r="B41" s="53" t="s">
        <v>94</v>
      </c>
      <c r="C41" s="54"/>
      <c r="D41" s="55"/>
      <c r="E41" s="56">
        <v>28</v>
      </c>
      <c r="F41" s="56">
        <v>30</v>
      </c>
      <c r="G41" s="57">
        <v>0.93300000000000005</v>
      </c>
      <c r="H41" s="56">
        <v>3</v>
      </c>
      <c r="I41" s="39"/>
      <c r="J41" s="53" t="s">
        <v>94</v>
      </c>
      <c r="K41" s="54"/>
      <c r="L41" s="55"/>
      <c r="M41" s="56">
        <v>47</v>
      </c>
      <c r="N41" s="56">
        <v>30</v>
      </c>
      <c r="O41" s="57">
        <v>1.5660000000000001</v>
      </c>
      <c r="P41" s="56">
        <v>10</v>
      </c>
      <c r="Q41" s="39"/>
      <c r="R41" s="71" t="s">
        <v>92</v>
      </c>
      <c r="S41" s="72"/>
      <c r="T41" s="73"/>
      <c r="U41" s="78">
        <v>79</v>
      </c>
      <c r="V41" s="78">
        <v>30</v>
      </c>
      <c r="W41" s="79">
        <f>U41/V41</f>
        <v>2.6333333333333333</v>
      </c>
      <c r="X41" s="78">
        <v>31</v>
      </c>
      <c r="AG41" s="77"/>
      <c r="AH41" s="77"/>
      <c r="AI41" s="77"/>
      <c r="AJ41" s="77"/>
      <c r="AK41" s="77"/>
      <c r="AL41" s="77"/>
      <c r="AM41" s="77"/>
      <c r="AN41" s="77"/>
      <c r="AO41" s="77"/>
      <c r="AP41" s="77"/>
      <c r="AQ41" s="77"/>
    </row>
    <row r="42" spans="1:43" ht="13.5" customHeight="1">
      <c r="A42" s="39"/>
      <c r="B42" s="58"/>
      <c r="C42" s="58"/>
      <c r="D42" s="58"/>
      <c r="E42" s="80"/>
      <c r="F42" s="80"/>
      <c r="G42" s="65"/>
      <c r="H42" s="81"/>
      <c r="I42" s="39"/>
      <c r="J42" s="58"/>
      <c r="K42" s="58"/>
      <c r="L42" s="58"/>
      <c r="M42" s="80"/>
      <c r="N42" s="80"/>
      <c r="O42" s="65"/>
      <c r="P42" s="81"/>
      <c r="Q42" s="39"/>
      <c r="R42" s="82"/>
      <c r="S42" s="82"/>
      <c r="T42" s="83">
        <v>3040</v>
      </c>
      <c r="U42" s="83"/>
      <c r="V42" s="84">
        <v>1554</v>
      </c>
      <c r="W42" s="84"/>
      <c r="X42" s="85"/>
      <c r="AG42" s="77"/>
      <c r="AH42" s="77"/>
      <c r="AI42" s="77"/>
      <c r="AJ42" s="77"/>
      <c r="AK42" s="77"/>
      <c r="AL42" s="77"/>
      <c r="AM42" s="77"/>
      <c r="AN42" s="77"/>
      <c r="AO42" s="77"/>
      <c r="AP42" s="77"/>
      <c r="AQ42" s="77"/>
    </row>
    <row r="43" spans="1:43" ht="13.5" customHeight="1">
      <c r="A43" s="39"/>
      <c r="E43" s="61"/>
      <c r="F43" s="61"/>
      <c r="L43" s="86"/>
      <c r="M43" s="86"/>
      <c r="N43" s="87"/>
      <c r="W43" s="88">
        <f>T42/V42</f>
        <v>1.9562419562419562</v>
      </c>
      <c r="Z43" s="39"/>
      <c r="AG43" s="77"/>
      <c r="AH43" s="89"/>
      <c r="AI43" s="77"/>
      <c r="AJ43" s="77"/>
      <c r="AK43" s="77"/>
      <c r="AL43" s="77"/>
      <c r="AM43" s="90"/>
      <c r="AN43" s="77"/>
      <c r="AO43" s="77"/>
      <c r="AP43" s="77"/>
      <c r="AQ43" s="77"/>
    </row>
    <row r="44" spans="1:43" ht="13.5" customHeight="1">
      <c r="A44" s="39"/>
      <c r="C44" s="43" t="s">
        <v>95</v>
      </c>
      <c r="D44" s="44"/>
      <c r="E44" s="44"/>
      <c r="F44" s="44"/>
      <c r="G44" s="45"/>
      <c r="I44" s="63"/>
      <c r="K44" s="43" t="s">
        <v>96</v>
      </c>
      <c r="L44" s="44"/>
      <c r="M44" s="44"/>
      <c r="N44" s="44"/>
      <c r="O44" s="45"/>
      <c r="AG44" s="77"/>
      <c r="AH44" s="90"/>
      <c r="AI44" s="77"/>
      <c r="AJ44" s="77"/>
      <c r="AK44" s="77"/>
      <c r="AL44" s="77"/>
      <c r="AM44" s="89"/>
      <c r="AN44" s="77"/>
      <c r="AO44" s="77"/>
      <c r="AP44" s="77"/>
      <c r="AQ44" s="77"/>
    </row>
    <row r="45" spans="1:43" ht="11.25" customHeight="1">
      <c r="A45" s="39"/>
      <c r="I45" s="39"/>
      <c r="Z45" s="8"/>
      <c r="AG45" s="77"/>
      <c r="AH45" s="91"/>
      <c r="AI45" s="60"/>
      <c r="AJ45" s="60"/>
      <c r="AK45" s="60"/>
      <c r="AL45" s="60"/>
      <c r="AM45" s="91"/>
      <c r="AN45" s="60"/>
      <c r="AO45" s="60"/>
      <c r="AP45" s="60"/>
      <c r="AQ45" s="60"/>
    </row>
    <row r="46" spans="1:43" ht="13.5" customHeight="1">
      <c r="A46" s="39"/>
      <c r="B46" s="53" t="s">
        <v>77</v>
      </c>
      <c r="C46" s="54"/>
      <c r="D46" s="55"/>
      <c r="E46" s="56">
        <v>66</v>
      </c>
      <c r="F46" s="56">
        <v>30</v>
      </c>
      <c r="G46" s="57">
        <v>2.2000000000000002</v>
      </c>
      <c r="H46" s="56">
        <v>17</v>
      </c>
      <c r="I46" s="39"/>
      <c r="J46" s="46" t="s">
        <v>97</v>
      </c>
      <c r="K46" s="47"/>
      <c r="L46" s="48"/>
      <c r="M46" s="92">
        <v>125</v>
      </c>
      <c r="N46" s="93">
        <v>24</v>
      </c>
      <c r="O46" s="94">
        <f>M46/N46</f>
        <v>5.208333333333333</v>
      </c>
      <c r="P46" s="93">
        <v>20</v>
      </c>
      <c r="Q46" s="95"/>
      <c r="R46" s="95"/>
      <c r="S46" s="95"/>
      <c r="T46" s="95"/>
      <c r="U46" s="95"/>
      <c r="V46" s="95"/>
      <c r="AG46" s="77"/>
      <c r="AH46" s="91"/>
      <c r="AI46" s="60"/>
      <c r="AJ46" s="60"/>
      <c r="AK46" s="60"/>
      <c r="AL46" s="60"/>
      <c r="AM46" s="91"/>
      <c r="AN46" s="60"/>
      <c r="AO46" s="60"/>
      <c r="AP46" s="60"/>
      <c r="AQ46" s="60"/>
    </row>
    <row r="47" spans="1:43" ht="13.5" customHeight="1">
      <c r="A47" s="39"/>
      <c r="B47" s="46" t="s">
        <v>88</v>
      </c>
      <c r="C47" s="47"/>
      <c r="D47" s="48"/>
      <c r="E47" s="49">
        <v>78</v>
      </c>
      <c r="F47" s="49">
        <v>30</v>
      </c>
      <c r="G47" s="50">
        <v>2.6</v>
      </c>
      <c r="H47" s="49">
        <v>26</v>
      </c>
      <c r="I47" s="39"/>
      <c r="J47" s="74" t="s">
        <v>92</v>
      </c>
      <c r="K47" s="75"/>
      <c r="L47" s="76"/>
      <c r="M47" s="96">
        <v>65</v>
      </c>
      <c r="N47" s="97">
        <v>24</v>
      </c>
      <c r="O47" s="98">
        <f>M47/N47</f>
        <v>2.7083333333333335</v>
      </c>
      <c r="P47" s="96">
        <v>12</v>
      </c>
      <c r="Z47" s="39"/>
      <c r="AG47" s="77"/>
      <c r="AH47" s="91"/>
      <c r="AI47" s="91"/>
      <c r="AJ47" s="91"/>
      <c r="AK47" s="60"/>
      <c r="AL47" s="60"/>
      <c r="AM47" s="91"/>
      <c r="AN47" s="60"/>
      <c r="AO47" s="60"/>
      <c r="AP47" s="60"/>
      <c r="AQ47" s="60"/>
    </row>
    <row r="48" spans="1:43" ht="13.5" customHeight="1">
      <c r="A48" s="39"/>
      <c r="B48" s="58"/>
      <c r="C48" s="58"/>
      <c r="D48" s="39"/>
      <c r="E48" s="99"/>
      <c r="F48" s="99"/>
      <c r="G48" s="100"/>
      <c r="H48" s="99"/>
      <c r="I48" s="39"/>
      <c r="J48" s="58"/>
      <c r="K48" s="58"/>
      <c r="L48" s="39"/>
      <c r="M48" s="101"/>
      <c r="N48" s="101"/>
      <c r="O48" s="101"/>
      <c r="P48" s="101"/>
      <c r="Z48" s="39"/>
      <c r="AG48" s="77"/>
      <c r="AH48" s="89"/>
      <c r="AI48" s="102"/>
      <c r="AJ48" s="102"/>
      <c r="AK48" s="77"/>
      <c r="AL48" s="77"/>
      <c r="AM48" s="89"/>
      <c r="AN48" s="77"/>
      <c r="AO48" s="77"/>
      <c r="AP48" s="77"/>
      <c r="AQ48" s="77"/>
    </row>
    <row r="49" spans="1:43" ht="13.5" customHeight="1">
      <c r="A49" s="39"/>
      <c r="B49" s="53" t="s">
        <v>75</v>
      </c>
      <c r="C49" s="54"/>
      <c r="D49" s="55"/>
      <c r="E49" s="56">
        <v>99</v>
      </c>
      <c r="F49" s="56">
        <v>27</v>
      </c>
      <c r="G49" s="57">
        <f>E49/F49</f>
        <v>3.6666666666666665</v>
      </c>
      <c r="H49" s="56">
        <v>22</v>
      </c>
      <c r="J49" s="46" t="s">
        <v>72</v>
      </c>
      <c r="K49" s="47"/>
      <c r="L49" s="48"/>
      <c r="M49" s="92">
        <v>125</v>
      </c>
      <c r="N49" s="93">
        <v>11</v>
      </c>
      <c r="O49" s="94">
        <f>M49/N49</f>
        <v>11.363636363636363</v>
      </c>
      <c r="P49" s="93">
        <v>32</v>
      </c>
      <c r="Z49" s="39"/>
      <c r="AG49" s="77"/>
      <c r="AH49" s="90"/>
      <c r="AI49" s="102"/>
      <c r="AJ49" s="102"/>
      <c r="AK49" s="77"/>
      <c r="AL49" s="77"/>
      <c r="AM49" s="90"/>
      <c r="AN49" s="77"/>
      <c r="AO49" s="77"/>
      <c r="AP49" s="77"/>
      <c r="AQ49" s="77"/>
    </row>
    <row r="50" spans="1:43" ht="13.5" customHeight="1">
      <c r="A50" s="39"/>
      <c r="B50" s="71" t="s">
        <v>92</v>
      </c>
      <c r="C50" s="72"/>
      <c r="D50" s="73"/>
      <c r="E50" s="49">
        <v>125</v>
      </c>
      <c r="F50" s="49">
        <v>27</v>
      </c>
      <c r="G50" s="50">
        <f>E50/F50</f>
        <v>4.6296296296296298</v>
      </c>
      <c r="H50" s="49">
        <v>21</v>
      </c>
      <c r="J50" s="53" t="s">
        <v>88</v>
      </c>
      <c r="K50" s="54"/>
      <c r="L50" s="55"/>
      <c r="M50" s="96">
        <v>12</v>
      </c>
      <c r="N50" s="97">
        <v>11</v>
      </c>
      <c r="O50" s="98">
        <f>M50/N50</f>
        <v>1.0909090909090908</v>
      </c>
      <c r="P50" s="96">
        <v>3</v>
      </c>
      <c r="AG50" s="89"/>
      <c r="AH50" s="59"/>
      <c r="AI50" s="103"/>
      <c r="AJ50" s="103"/>
      <c r="AK50" s="59"/>
      <c r="AL50" s="104"/>
      <c r="AM50" s="105"/>
      <c r="AN50" s="77"/>
      <c r="AO50" s="77"/>
      <c r="AP50" s="77"/>
      <c r="AQ50" s="77"/>
    </row>
    <row r="51" spans="1:43" ht="13.5" customHeight="1">
      <c r="A51" s="39"/>
      <c r="B51" s="58"/>
      <c r="C51" s="58"/>
      <c r="D51" s="39"/>
      <c r="E51" s="99"/>
      <c r="F51" s="99"/>
      <c r="G51" s="100"/>
      <c r="H51" s="99"/>
      <c r="AG51" s="106"/>
      <c r="AH51" s="52"/>
      <c r="AI51" s="52"/>
      <c r="AJ51" s="107"/>
      <c r="AK51" s="52"/>
      <c r="AL51" s="104"/>
      <c r="AM51" s="108"/>
      <c r="AN51" s="77"/>
      <c r="AO51" s="77"/>
      <c r="AP51" s="77"/>
      <c r="AQ51" s="77"/>
    </row>
    <row r="52" spans="1:43" ht="13.5" customHeight="1">
      <c r="A52" s="39"/>
      <c r="B52" s="46" t="s">
        <v>72</v>
      </c>
      <c r="C52" s="47"/>
      <c r="D52" s="48"/>
      <c r="E52" s="109">
        <v>125</v>
      </c>
      <c r="F52" s="109">
        <v>18</v>
      </c>
      <c r="G52" s="110">
        <v>6.944</v>
      </c>
      <c r="H52" s="109">
        <v>24</v>
      </c>
      <c r="AG52" s="91"/>
      <c r="AH52" s="60"/>
      <c r="AI52" s="60"/>
      <c r="AJ52" s="60"/>
      <c r="AK52" s="60"/>
      <c r="AL52" s="91"/>
      <c r="AM52" s="91"/>
      <c r="AN52" s="60"/>
      <c r="AO52" s="60"/>
      <c r="AP52" s="60"/>
      <c r="AQ52" s="60"/>
    </row>
    <row r="53" spans="1:43" ht="13.5" customHeight="1">
      <c r="A53" s="39"/>
      <c r="B53" s="53" t="s">
        <v>80</v>
      </c>
      <c r="C53" s="54"/>
      <c r="D53" s="55"/>
      <c r="E53" s="56">
        <v>30</v>
      </c>
      <c r="F53" s="56">
        <v>18</v>
      </c>
      <c r="G53" s="57">
        <v>1.6659999999999999</v>
      </c>
      <c r="H53" s="56">
        <v>7</v>
      </c>
      <c r="K53" s="43" t="s">
        <v>98</v>
      </c>
      <c r="L53" s="44"/>
      <c r="M53" s="44"/>
      <c r="N53" s="44"/>
      <c r="O53" s="45"/>
      <c r="AG53" s="91"/>
      <c r="AH53" s="60"/>
      <c r="AI53" s="111"/>
      <c r="AJ53" s="111"/>
      <c r="AK53" s="111"/>
      <c r="AL53" s="111"/>
      <c r="AM53" s="91"/>
      <c r="AN53" s="60"/>
      <c r="AO53" s="60"/>
      <c r="AP53" s="60"/>
      <c r="AQ53" s="60"/>
    </row>
    <row r="54" spans="1:43" ht="13.5" customHeight="1">
      <c r="A54" s="39"/>
      <c r="B54" s="58"/>
      <c r="C54" s="58"/>
      <c r="D54" s="39"/>
      <c r="E54" s="99"/>
      <c r="F54" s="99"/>
      <c r="G54" s="100"/>
      <c r="H54" s="99"/>
      <c r="AG54" s="60"/>
      <c r="AH54" s="60"/>
      <c r="AI54" s="111"/>
      <c r="AJ54" s="111"/>
      <c r="AK54" s="111"/>
      <c r="AL54" s="111"/>
      <c r="AM54" s="60"/>
      <c r="AN54" s="60"/>
      <c r="AO54" s="60"/>
      <c r="AP54" s="60"/>
      <c r="AQ54" s="60"/>
    </row>
    <row r="55" spans="1:43" ht="13.5" customHeight="1">
      <c r="A55" s="39"/>
      <c r="B55" s="46" t="s">
        <v>97</v>
      </c>
      <c r="C55" s="47"/>
      <c r="D55" s="48"/>
      <c r="E55" s="109">
        <v>94</v>
      </c>
      <c r="F55" s="109">
        <v>30</v>
      </c>
      <c r="G55" s="110">
        <f>E55/F55</f>
        <v>3.1333333333333333</v>
      </c>
      <c r="H55" s="109">
        <v>24</v>
      </c>
      <c r="J55" s="46" t="s">
        <v>97</v>
      </c>
      <c r="K55" s="47"/>
      <c r="L55" s="48"/>
      <c r="M55" s="92">
        <v>125</v>
      </c>
      <c r="N55" s="93">
        <v>22</v>
      </c>
      <c r="O55" s="94">
        <f>M55/N55</f>
        <v>5.6818181818181817</v>
      </c>
      <c r="P55" s="93">
        <v>25</v>
      </c>
      <c r="AF55" s="112"/>
      <c r="AG55" s="89"/>
      <c r="AH55" s="59"/>
      <c r="AI55" s="111"/>
      <c r="AJ55" s="111"/>
      <c r="AK55" s="111"/>
      <c r="AL55" s="111"/>
      <c r="AM55" s="106"/>
      <c r="AN55" s="52"/>
      <c r="AO55" s="52"/>
      <c r="AP55" s="107"/>
      <c r="AQ55" s="52"/>
    </row>
    <row r="56" spans="1:43" ht="13.5" customHeight="1">
      <c r="A56" s="39"/>
      <c r="B56" s="74" t="s">
        <v>84</v>
      </c>
      <c r="C56" s="75"/>
      <c r="D56" s="76"/>
      <c r="E56" s="56">
        <v>61</v>
      </c>
      <c r="F56" s="56">
        <v>30</v>
      </c>
      <c r="G56" s="57">
        <f>E56/F56</f>
        <v>2.0333333333333332</v>
      </c>
      <c r="H56" s="56">
        <v>10</v>
      </c>
      <c r="J56" s="53" t="s">
        <v>72</v>
      </c>
      <c r="K56" s="54"/>
      <c r="L56" s="55"/>
      <c r="M56" s="96">
        <v>92</v>
      </c>
      <c r="N56" s="97">
        <v>22</v>
      </c>
      <c r="O56" s="98">
        <f>M56/N56</f>
        <v>4.1818181818181817</v>
      </c>
      <c r="P56" s="96">
        <v>28</v>
      </c>
      <c r="AG56" s="106"/>
      <c r="AH56" s="52"/>
      <c r="AI56" s="111"/>
      <c r="AJ56" s="111"/>
      <c r="AK56" s="111"/>
      <c r="AL56" s="111"/>
      <c r="AM56" s="89"/>
      <c r="AN56" s="59"/>
      <c r="AO56" s="59"/>
      <c r="AP56" s="113"/>
      <c r="AQ56" s="59"/>
    </row>
    <row r="57" spans="1:43" ht="13.5" customHeight="1">
      <c r="A57" s="39"/>
      <c r="B57" s="58"/>
      <c r="C57" s="58"/>
      <c r="D57" s="39"/>
      <c r="E57" s="87">
        <f>SUM(E46:E56)</f>
        <v>678</v>
      </c>
      <c r="F57" s="87">
        <f>SUM(F46:F56)</f>
        <v>210</v>
      </c>
      <c r="G57" s="114"/>
      <c r="H57" s="39"/>
      <c r="M57" s="87">
        <v>217</v>
      </c>
      <c r="N57" s="87">
        <v>44</v>
      </c>
      <c r="AG57" s="77"/>
      <c r="AH57" s="106"/>
      <c r="AI57" s="115"/>
      <c r="AJ57" s="115"/>
      <c r="AK57" s="115"/>
      <c r="AL57" s="115"/>
      <c r="AM57" s="77"/>
      <c r="AN57" s="77"/>
      <c r="AO57" s="77"/>
      <c r="AP57" s="77"/>
      <c r="AQ57" s="77"/>
    </row>
    <row r="58" spans="1:43" ht="13.5" customHeight="1">
      <c r="A58" s="39"/>
      <c r="B58" s="39"/>
      <c r="G58" s="88">
        <f>E57/F57</f>
        <v>3.2285714285714286</v>
      </c>
      <c r="H58" s="39"/>
      <c r="O58" s="116">
        <f>M57/N57</f>
        <v>4.9318181818181817</v>
      </c>
      <c r="AG58" s="77"/>
      <c r="AH58" s="90"/>
      <c r="AI58" s="77"/>
      <c r="AJ58" s="77"/>
      <c r="AK58" s="77"/>
      <c r="AL58" s="77"/>
      <c r="AM58" s="77"/>
      <c r="AN58" s="77"/>
      <c r="AO58" s="77"/>
      <c r="AP58" s="77"/>
      <c r="AQ58" s="77"/>
    </row>
    <row r="59" spans="1:43" ht="13.5" customHeight="1">
      <c r="A59" s="39"/>
      <c r="AG59" s="77"/>
      <c r="AH59" s="91"/>
      <c r="AI59" s="60"/>
      <c r="AJ59" s="60"/>
      <c r="AK59" s="60"/>
      <c r="AL59" s="60"/>
      <c r="AM59" s="77"/>
      <c r="AN59" s="77"/>
      <c r="AO59" s="77"/>
      <c r="AP59" s="77"/>
      <c r="AQ59" s="77"/>
    </row>
    <row r="60" spans="1:43" ht="13.5" customHeight="1">
      <c r="A60" s="39"/>
      <c r="AH60" s="91"/>
      <c r="AI60" s="60"/>
      <c r="AJ60" s="60"/>
      <c r="AK60" s="60"/>
      <c r="AL60" s="60"/>
      <c r="AM60" s="77"/>
      <c r="AN60" s="77"/>
      <c r="AO60" s="77"/>
      <c r="AP60" s="77"/>
      <c r="AQ60" s="77"/>
    </row>
    <row r="61" spans="1:43" ht="13.5" customHeight="1">
      <c r="A61" s="39"/>
      <c r="C61" s="63" t="s">
        <v>99</v>
      </c>
      <c r="G61" s="117">
        <v>2.2690000000000001</v>
      </c>
      <c r="J61" s="63" t="s">
        <v>100</v>
      </c>
      <c r="O61" s="117">
        <v>3.9159999999999999</v>
      </c>
      <c r="AG61" s="77"/>
      <c r="AH61" s="91"/>
      <c r="AI61" s="60"/>
      <c r="AJ61" s="60"/>
      <c r="AK61" s="60"/>
      <c r="AL61" s="60"/>
      <c r="AM61" s="77"/>
      <c r="AN61" s="77"/>
      <c r="AO61" s="77"/>
      <c r="AP61" s="77"/>
      <c r="AQ61" s="77"/>
    </row>
    <row r="62" spans="1:43" ht="13.5" customHeight="1">
      <c r="I62" s="39"/>
      <c r="S62" s="5" t="s">
        <v>11</v>
      </c>
      <c r="T62" s="5"/>
      <c r="U62" s="5"/>
      <c r="V62" s="5"/>
      <c r="W62" s="5"/>
      <c r="AG62" s="77"/>
      <c r="AH62" s="106"/>
      <c r="AI62" s="77"/>
      <c r="AJ62" s="77"/>
      <c r="AK62" s="77"/>
      <c r="AL62" s="77"/>
      <c r="AM62" s="77"/>
      <c r="AN62" s="77"/>
      <c r="AO62" s="77"/>
      <c r="AP62" s="77"/>
      <c r="AQ62" s="77"/>
    </row>
    <row r="63" spans="1:43" ht="13.5" customHeight="1">
      <c r="A63" s="39"/>
      <c r="AG63" s="77"/>
      <c r="AH63" s="90"/>
      <c r="AI63" s="77"/>
      <c r="AJ63" s="77"/>
      <c r="AK63" s="77"/>
      <c r="AL63" s="77"/>
      <c r="AM63" s="77"/>
      <c r="AN63" s="77"/>
      <c r="AO63" s="77"/>
      <c r="AP63" s="77"/>
      <c r="AQ63" s="77"/>
    </row>
    <row r="64" spans="1:43" ht="13.5" customHeight="1">
      <c r="A64" s="39"/>
      <c r="AG64" s="77"/>
      <c r="AH64" s="91"/>
      <c r="AI64" s="60"/>
      <c r="AJ64" s="60"/>
      <c r="AK64" s="60"/>
      <c r="AL64" s="60"/>
      <c r="AM64" s="77"/>
      <c r="AN64" s="77"/>
      <c r="AO64" s="77"/>
      <c r="AP64" s="77"/>
      <c r="AQ64" s="77"/>
    </row>
    <row r="65" spans="1:43" ht="13.5" customHeight="1">
      <c r="A65" s="39"/>
      <c r="AG65" s="77"/>
      <c r="AH65" s="91"/>
      <c r="AI65" s="60"/>
      <c r="AJ65" s="60"/>
      <c r="AK65" s="60"/>
      <c r="AL65" s="60"/>
      <c r="AM65" s="77"/>
      <c r="AN65" s="77"/>
      <c r="AO65" s="77"/>
      <c r="AP65" s="77"/>
      <c r="AQ65" s="77"/>
    </row>
    <row r="66" spans="1:43" ht="13.5" customHeight="1">
      <c r="A66" s="39"/>
      <c r="AG66" s="77"/>
      <c r="AH66" s="91"/>
      <c r="AI66" s="60"/>
      <c r="AJ66" s="60"/>
      <c r="AK66" s="60"/>
      <c r="AL66" s="60"/>
      <c r="AM66" s="77"/>
      <c r="AN66" s="77"/>
      <c r="AO66" s="77"/>
      <c r="AP66" s="77"/>
      <c r="AQ66" s="77"/>
    </row>
    <row r="67" spans="1:43" ht="13.5" customHeight="1">
      <c r="A67" s="39"/>
      <c r="I67" s="118"/>
      <c r="AG67" s="77"/>
      <c r="AH67" s="89"/>
      <c r="AI67" s="77"/>
      <c r="AJ67" s="77"/>
      <c r="AK67" s="77"/>
      <c r="AL67" s="77"/>
      <c r="AM67" s="77"/>
      <c r="AN67" s="77"/>
      <c r="AO67" s="77"/>
      <c r="AP67" s="77"/>
      <c r="AQ67" s="77"/>
    </row>
    <row r="68" spans="1:43" ht="13.5" customHeight="1">
      <c r="A68" s="39"/>
      <c r="AG68" s="77"/>
      <c r="AH68" s="106"/>
      <c r="AI68" s="77"/>
      <c r="AJ68" s="77"/>
      <c r="AK68" s="77"/>
      <c r="AL68" s="77"/>
      <c r="AM68" s="77"/>
      <c r="AN68" s="77"/>
      <c r="AO68" s="77"/>
      <c r="AP68" s="77"/>
      <c r="AQ68" s="77"/>
    </row>
    <row r="69" spans="1:43" ht="13.5" customHeight="1">
      <c r="A69" s="39"/>
      <c r="Y69" s="119"/>
      <c r="Z69" s="99"/>
      <c r="AG69" s="77"/>
      <c r="AH69" s="60"/>
      <c r="AI69" s="77"/>
      <c r="AJ69" s="77"/>
      <c r="AK69" s="77"/>
      <c r="AL69" s="77"/>
      <c r="AM69" s="77"/>
      <c r="AN69" s="77"/>
      <c r="AO69" s="77"/>
      <c r="AP69" s="77"/>
      <c r="AQ69" s="77"/>
    </row>
    <row r="70" spans="1:43" ht="12.75" customHeight="1">
      <c r="I70" s="39"/>
      <c r="Z70" s="39"/>
      <c r="AG70" s="77"/>
      <c r="AH70" s="60"/>
      <c r="AI70" s="77"/>
      <c r="AJ70" s="77"/>
      <c r="AK70" s="77"/>
      <c r="AL70" s="77"/>
      <c r="AM70" s="77"/>
      <c r="AN70" s="77"/>
      <c r="AO70" s="77"/>
      <c r="AP70" s="77"/>
      <c r="AQ70" s="77"/>
    </row>
    <row r="71" spans="1:43" ht="12.75" customHeight="1">
      <c r="A71" s="39"/>
      <c r="Z71" s="39"/>
      <c r="AG71" s="77"/>
      <c r="AH71" s="60"/>
    </row>
    <row r="72" spans="1:43" ht="13.5" customHeight="1">
      <c r="A72" s="39"/>
      <c r="I72" s="39"/>
      <c r="Z72" s="39"/>
      <c r="AG72" s="77"/>
      <c r="AH72" s="77"/>
    </row>
    <row r="73" spans="1:43">
      <c r="AG73" s="77"/>
      <c r="AH73" s="77"/>
    </row>
    <row r="74" spans="1:43">
      <c r="F74" s="120"/>
      <c r="G74" s="120"/>
      <c r="H74" s="120"/>
      <c r="I74" s="120"/>
      <c r="J74" s="121"/>
      <c r="Y74" s="122"/>
      <c r="Z74" s="120"/>
      <c r="AA74" s="120"/>
      <c r="AG74" s="77"/>
      <c r="AH74" s="60"/>
    </row>
    <row r="75" spans="1:43">
      <c r="I75" s="120"/>
      <c r="J75" s="121"/>
      <c r="Y75" s="122"/>
      <c r="Z75" s="120"/>
      <c r="AA75" s="120"/>
      <c r="AG75" s="77"/>
      <c r="AH75" s="60"/>
    </row>
    <row r="76" spans="1:43">
      <c r="H76" s="120"/>
      <c r="I76" s="120"/>
      <c r="J76" s="121"/>
      <c r="K76" s="123"/>
      <c r="L76" s="124"/>
      <c r="M76" s="124"/>
      <c r="N76" s="124"/>
      <c r="O76" s="120"/>
      <c r="P76" s="122"/>
      <c r="Q76" s="122"/>
      <c r="R76" s="122"/>
      <c r="T76" s="125"/>
      <c r="U76" s="126"/>
      <c r="V76" s="126"/>
      <c r="W76" s="126"/>
      <c r="X76" s="122"/>
      <c r="Y76" s="122"/>
      <c r="Z76" s="120"/>
      <c r="AA76" s="120"/>
      <c r="AG76" s="77"/>
      <c r="AH76" s="60"/>
    </row>
    <row r="77" spans="1:43">
      <c r="F77" s="120"/>
      <c r="G77" s="120"/>
      <c r="H77" s="120"/>
      <c r="I77" s="120"/>
      <c r="J77" s="121"/>
      <c r="N77" s="124"/>
      <c r="O77" s="120"/>
      <c r="P77" s="122"/>
      <c r="Q77" s="122"/>
      <c r="R77" s="122"/>
      <c r="T77" s="125"/>
      <c r="U77" s="126"/>
      <c r="V77" s="126"/>
      <c r="W77" s="127"/>
      <c r="X77" s="122"/>
      <c r="Y77" s="128"/>
      <c r="Z77" s="120"/>
      <c r="AA77" s="120"/>
      <c r="AG77" s="77"/>
      <c r="AH77" s="77"/>
    </row>
    <row r="78" spans="1:43">
      <c r="F78" s="120"/>
      <c r="G78" s="120"/>
      <c r="H78" s="120"/>
      <c r="I78" s="120"/>
      <c r="J78" s="121"/>
      <c r="L78" s="120"/>
      <c r="M78" s="120"/>
      <c r="N78" s="120"/>
      <c r="O78" s="120"/>
      <c r="P78" s="122"/>
      <c r="Q78" s="122"/>
      <c r="R78" s="122"/>
      <c r="U78" s="126"/>
      <c r="V78" s="126"/>
      <c r="W78" s="127"/>
      <c r="X78" s="122"/>
      <c r="Y78" s="120"/>
      <c r="Z78" s="120"/>
      <c r="AA78" s="120"/>
      <c r="AG78" s="77"/>
      <c r="AH78" s="77"/>
    </row>
    <row r="79" spans="1:43">
      <c r="F79" s="120"/>
      <c r="G79" s="120"/>
      <c r="H79" s="120"/>
      <c r="I79" s="120"/>
      <c r="J79" s="121"/>
      <c r="L79" s="120"/>
      <c r="M79" s="120"/>
      <c r="N79" s="120"/>
      <c r="O79" s="120"/>
      <c r="P79" s="122"/>
      <c r="Q79" s="122"/>
      <c r="R79" s="122"/>
      <c r="T79" s="120"/>
      <c r="U79" s="126"/>
      <c r="V79" s="126"/>
      <c r="W79" s="127"/>
      <c r="X79" s="122"/>
      <c r="Y79" s="120"/>
      <c r="Z79" s="120"/>
      <c r="AA79" s="120"/>
      <c r="AG79" s="77"/>
      <c r="AH79" s="77"/>
    </row>
    <row r="80" spans="1:43">
      <c r="F80" s="120"/>
      <c r="G80" s="120"/>
      <c r="H80" s="120"/>
      <c r="I80" s="120"/>
      <c r="J80" s="121"/>
      <c r="K80" s="124"/>
      <c r="L80" s="120"/>
      <c r="M80" s="120"/>
      <c r="N80" s="120"/>
      <c r="O80" s="120"/>
      <c r="P80" s="122"/>
      <c r="Q80" s="122"/>
      <c r="R80" s="122"/>
      <c r="S80" s="122"/>
      <c r="T80" s="122"/>
      <c r="U80" s="126"/>
      <c r="V80" s="126"/>
      <c r="W80" s="127"/>
      <c r="X80" s="122"/>
      <c r="Y80" s="120"/>
      <c r="AA80" s="120"/>
      <c r="AG80" s="77"/>
      <c r="AH80" s="77"/>
    </row>
    <row r="81" spans="6:27">
      <c r="F81" s="120"/>
      <c r="G81" s="120"/>
      <c r="H81" s="120"/>
      <c r="I81" s="120"/>
      <c r="J81" s="121"/>
      <c r="K81" s="124"/>
      <c r="T81" s="129"/>
      <c r="U81" s="129"/>
      <c r="X81" s="122"/>
      <c r="Y81" s="120"/>
      <c r="AA81" s="120"/>
    </row>
    <row r="82" spans="6:27">
      <c r="F82" s="120"/>
      <c r="G82" s="120"/>
      <c r="H82" s="120"/>
      <c r="I82" s="120"/>
      <c r="J82" s="121"/>
      <c r="K82" s="124"/>
      <c r="L82" s="120"/>
      <c r="M82" s="120"/>
      <c r="N82" s="120"/>
      <c r="O82" s="120"/>
      <c r="P82" s="122"/>
      <c r="Q82" s="122"/>
      <c r="R82" s="122"/>
      <c r="S82" s="122"/>
      <c r="T82" s="122"/>
      <c r="U82" s="126"/>
      <c r="V82" s="126"/>
      <c r="W82" s="127"/>
      <c r="X82" s="122"/>
      <c r="Y82" s="120"/>
      <c r="AA82" s="120"/>
    </row>
    <row r="83" spans="6:27">
      <c r="F83" s="120"/>
      <c r="G83" s="120"/>
      <c r="H83" s="120"/>
      <c r="I83" s="120"/>
      <c r="J83" s="121"/>
      <c r="K83" s="124"/>
      <c r="L83" s="120"/>
      <c r="M83" s="120"/>
      <c r="N83" s="120"/>
      <c r="O83" s="120"/>
      <c r="P83" s="122"/>
      <c r="Q83" s="122"/>
      <c r="R83" s="122"/>
      <c r="S83" s="122"/>
      <c r="T83" s="122"/>
      <c r="U83" s="126"/>
      <c r="V83" s="126"/>
      <c r="W83" s="127"/>
      <c r="X83" s="122"/>
      <c r="Y83" s="120"/>
      <c r="AA83" s="120"/>
    </row>
    <row r="84" spans="6:27">
      <c r="F84" s="120"/>
      <c r="G84" s="120"/>
      <c r="H84" s="120"/>
      <c r="I84" s="120"/>
      <c r="J84" s="121"/>
      <c r="Y84" s="120"/>
      <c r="AA84" s="120"/>
    </row>
    <row r="85" spans="6:27">
      <c r="J85" s="121"/>
      <c r="K85" s="124"/>
      <c r="L85" s="120"/>
      <c r="M85" s="120"/>
      <c r="N85" s="120"/>
      <c r="O85" s="120"/>
      <c r="P85" s="122"/>
      <c r="Q85" s="122"/>
      <c r="R85" s="122"/>
      <c r="S85" s="122"/>
      <c r="T85" s="122"/>
      <c r="U85" s="126"/>
      <c r="V85" s="126"/>
      <c r="W85" s="127"/>
      <c r="X85" s="122"/>
    </row>
    <row r="86" spans="6:27">
      <c r="J86" s="121"/>
      <c r="K86" s="124"/>
      <c r="L86" s="120"/>
      <c r="M86" s="120"/>
      <c r="N86" s="120"/>
      <c r="O86" s="120"/>
      <c r="P86" s="122"/>
      <c r="Q86" s="122"/>
      <c r="R86" s="122"/>
      <c r="S86" s="122"/>
      <c r="T86" s="122"/>
      <c r="U86" s="126"/>
      <c r="V86" s="126"/>
      <c r="W86" s="127"/>
      <c r="X86" s="122"/>
    </row>
    <row r="87" spans="6:27">
      <c r="J87" s="121"/>
      <c r="K87" s="124"/>
      <c r="L87" s="120"/>
      <c r="M87" s="120"/>
      <c r="N87" s="120"/>
      <c r="O87" s="120"/>
      <c r="P87" s="122"/>
      <c r="Q87" s="122"/>
      <c r="R87" s="122"/>
      <c r="S87" s="122"/>
      <c r="T87" s="122"/>
      <c r="U87" s="126"/>
      <c r="V87" s="126"/>
      <c r="W87" s="127"/>
      <c r="X87" s="122"/>
    </row>
    <row r="88" spans="6:27">
      <c r="J88" s="121"/>
      <c r="K88" s="124"/>
      <c r="L88" s="120"/>
      <c r="M88" s="120"/>
      <c r="N88" s="120"/>
      <c r="O88" s="120"/>
      <c r="P88" s="122"/>
      <c r="Q88" s="122"/>
      <c r="R88" s="122"/>
      <c r="S88" s="122"/>
      <c r="T88" s="122"/>
      <c r="U88" s="126"/>
      <c r="V88" s="126"/>
      <c r="W88" s="127"/>
      <c r="X88" s="122"/>
    </row>
    <row r="89" spans="6:27">
      <c r="J89" s="121"/>
      <c r="K89" s="124"/>
      <c r="L89" s="120"/>
      <c r="M89" s="120"/>
      <c r="N89" s="120"/>
      <c r="O89" s="120"/>
      <c r="P89" s="122"/>
      <c r="Q89" s="122"/>
      <c r="R89" s="122"/>
      <c r="S89" s="122"/>
      <c r="T89" s="122"/>
      <c r="U89" s="126"/>
      <c r="V89" s="126"/>
      <c r="W89" s="127"/>
      <c r="X89" s="122"/>
    </row>
    <row r="90" spans="6:27">
      <c r="J90" s="121"/>
      <c r="K90" s="124"/>
      <c r="L90" s="120"/>
      <c r="M90" s="120"/>
      <c r="N90" s="120"/>
      <c r="O90" s="120"/>
      <c r="P90" s="122"/>
      <c r="Q90" s="122"/>
      <c r="R90" s="122"/>
      <c r="S90" s="122"/>
      <c r="T90" s="122"/>
      <c r="U90" s="126"/>
      <c r="V90" s="126"/>
      <c r="W90" s="127"/>
      <c r="X90" s="122"/>
    </row>
    <row r="91" spans="6:27">
      <c r="J91" s="121"/>
      <c r="K91" s="124"/>
      <c r="L91" s="120"/>
      <c r="M91" s="120"/>
      <c r="N91" s="120"/>
      <c r="O91" s="120"/>
      <c r="P91" s="122"/>
      <c r="Q91" s="122"/>
      <c r="R91" s="122"/>
      <c r="S91" s="122"/>
      <c r="T91" s="122"/>
      <c r="U91" s="126"/>
      <c r="V91" s="126"/>
      <c r="W91" s="127"/>
      <c r="X91" s="122"/>
    </row>
    <row r="92" spans="6:27">
      <c r="J92" s="121"/>
      <c r="K92" s="124"/>
      <c r="L92" s="120"/>
      <c r="M92" s="120"/>
      <c r="N92" s="120"/>
      <c r="O92" s="120"/>
      <c r="P92" s="122"/>
      <c r="Q92" s="122"/>
      <c r="R92" s="122"/>
      <c r="S92" s="122"/>
      <c r="T92" s="122"/>
      <c r="U92" s="126"/>
      <c r="V92" s="126"/>
      <c r="W92" s="127"/>
      <c r="X92" s="122"/>
    </row>
    <row r="93" spans="6:27">
      <c r="J93" s="121"/>
      <c r="K93" s="124"/>
      <c r="L93" s="124"/>
      <c r="M93" s="120"/>
      <c r="N93" s="120"/>
      <c r="O93" s="120"/>
      <c r="P93" s="122"/>
      <c r="Q93" s="122"/>
      <c r="R93" s="122"/>
      <c r="S93" s="122"/>
      <c r="T93" s="122"/>
      <c r="U93" s="126"/>
      <c r="V93" s="126"/>
      <c r="W93" s="127"/>
      <c r="X93" s="122"/>
    </row>
    <row r="94" spans="6:27">
      <c r="U94" s="126"/>
      <c r="V94" s="126"/>
      <c r="W94" s="127"/>
      <c r="X94" s="122"/>
    </row>
    <row r="95" spans="6:27">
      <c r="J95" s="121"/>
      <c r="K95" s="124"/>
      <c r="L95" s="120"/>
      <c r="M95" s="120"/>
      <c r="N95" s="120"/>
      <c r="O95" s="120"/>
      <c r="P95" s="122"/>
      <c r="Q95" s="122"/>
      <c r="R95" s="122"/>
      <c r="S95" s="122"/>
      <c r="T95" s="122"/>
      <c r="U95" s="126"/>
      <c r="V95" s="126"/>
      <c r="W95" s="127"/>
      <c r="X95" s="122"/>
    </row>
    <row r="96" spans="6:27">
      <c r="J96" s="121"/>
      <c r="K96" s="124"/>
      <c r="L96" s="124"/>
      <c r="M96" s="120"/>
      <c r="N96" s="120"/>
      <c r="O96" s="120"/>
      <c r="P96" s="122"/>
      <c r="Q96" s="130"/>
      <c r="R96" s="122"/>
      <c r="S96" s="130"/>
      <c r="T96" s="122"/>
      <c r="U96" s="126"/>
      <c r="V96" s="126"/>
      <c r="W96" s="127"/>
      <c r="X96" s="122"/>
    </row>
    <row r="97" spans="10:24">
      <c r="J97" s="120"/>
      <c r="K97" s="120"/>
      <c r="L97" s="124"/>
      <c r="M97" s="120"/>
      <c r="N97" s="120"/>
      <c r="O97" s="126"/>
      <c r="P97" s="120"/>
      <c r="Q97" s="120"/>
      <c r="R97" s="124"/>
      <c r="S97" s="120"/>
      <c r="T97" s="126"/>
      <c r="U97" s="126"/>
      <c r="V97" s="120"/>
      <c r="W97" s="121"/>
      <c r="X97" s="120"/>
    </row>
    <row r="98" spans="10:24">
      <c r="J98" s="120"/>
      <c r="K98" s="120"/>
      <c r="L98" s="120"/>
      <c r="M98" s="120"/>
      <c r="N98" s="120"/>
      <c r="O98" s="120"/>
      <c r="P98" s="120"/>
      <c r="Q98" s="120"/>
      <c r="R98" s="120"/>
      <c r="S98" s="120"/>
      <c r="T98" s="120"/>
      <c r="U98" s="120"/>
      <c r="V98" s="120"/>
      <c r="W98" s="120"/>
      <c r="X98" s="120"/>
    </row>
    <row r="119" spans="6:29">
      <c r="F119" s="120"/>
      <c r="G119" s="120"/>
      <c r="H119" s="120"/>
      <c r="I119" s="120"/>
      <c r="J119" s="121"/>
      <c r="K119" s="124"/>
      <c r="L119" s="120"/>
      <c r="M119" s="120"/>
      <c r="N119" s="120"/>
      <c r="O119" s="120"/>
      <c r="P119" s="122"/>
      <c r="Q119" s="122"/>
      <c r="R119" s="122"/>
      <c r="S119" s="122"/>
      <c r="T119" s="122"/>
      <c r="U119" s="126"/>
      <c r="V119" s="126"/>
      <c r="W119" s="127"/>
      <c r="X119" s="122"/>
      <c r="Y119" s="120"/>
    </row>
    <row r="120" spans="6:29">
      <c r="F120" s="120"/>
      <c r="G120" s="120"/>
      <c r="H120" s="120"/>
      <c r="I120" s="120"/>
      <c r="J120" s="121"/>
      <c r="K120" s="124"/>
      <c r="L120" s="63"/>
      <c r="O120" s="117"/>
      <c r="R120" s="63"/>
      <c r="T120" s="129"/>
      <c r="U120" s="129"/>
      <c r="W120" s="117"/>
      <c r="X120" s="122"/>
      <c r="Y120" s="120"/>
    </row>
    <row r="121" spans="6:29">
      <c r="F121" s="120"/>
      <c r="G121" s="120"/>
      <c r="H121" s="120"/>
      <c r="I121" s="120"/>
      <c r="J121" s="121"/>
      <c r="K121" s="124"/>
      <c r="L121" s="120"/>
      <c r="M121" s="120"/>
      <c r="N121" s="120"/>
      <c r="O121" s="120"/>
      <c r="P121" s="122"/>
      <c r="Q121" s="122"/>
      <c r="R121" s="122"/>
      <c r="S121" s="122"/>
      <c r="T121" s="122"/>
      <c r="U121" s="126"/>
      <c r="V121" s="126"/>
      <c r="W121" s="127"/>
      <c r="X121" s="122"/>
      <c r="Y121" s="120"/>
    </row>
    <row r="122" spans="6:29">
      <c r="F122" s="120"/>
      <c r="G122" s="120"/>
      <c r="H122" s="120"/>
      <c r="I122" s="120"/>
      <c r="J122" s="121"/>
      <c r="K122" s="124"/>
      <c r="L122" s="120"/>
      <c r="M122" s="120"/>
      <c r="N122" s="120"/>
      <c r="O122" s="120"/>
      <c r="P122" s="122"/>
      <c r="Q122" s="122"/>
      <c r="R122" s="122"/>
      <c r="S122" s="122"/>
      <c r="T122" s="122"/>
      <c r="U122" s="126"/>
      <c r="V122" s="126"/>
      <c r="W122" s="127"/>
      <c r="X122" s="122"/>
      <c r="Y122" s="120"/>
    </row>
    <row r="123" spans="6:29">
      <c r="F123" s="120"/>
      <c r="G123" s="120"/>
      <c r="H123" s="120"/>
      <c r="I123" s="120"/>
      <c r="J123" s="121"/>
      <c r="Y123" s="120"/>
    </row>
    <row r="124" spans="6:29" ht="14.25" customHeight="1">
      <c r="J124" s="121"/>
      <c r="K124" s="124"/>
      <c r="L124" s="120"/>
      <c r="M124" s="120"/>
      <c r="N124" s="120"/>
      <c r="O124" s="120"/>
      <c r="P124" s="122"/>
      <c r="Q124" s="122"/>
      <c r="R124" s="122"/>
      <c r="S124" s="122"/>
      <c r="T124" s="122"/>
      <c r="U124" s="126"/>
      <c r="V124" s="126"/>
      <c r="W124" s="127"/>
      <c r="X124" s="122"/>
    </row>
    <row r="125" spans="6:29" ht="20.25">
      <c r="J125" s="121"/>
      <c r="K125" s="124"/>
      <c r="L125" s="120"/>
      <c r="M125" s="120"/>
      <c r="N125" s="120"/>
      <c r="O125" s="120"/>
      <c r="P125" s="122"/>
      <c r="Q125" s="122"/>
      <c r="R125" s="122"/>
      <c r="S125" s="122"/>
      <c r="T125" s="122"/>
      <c r="U125" s="126"/>
      <c r="V125" s="126"/>
      <c r="W125" s="127"/>
      <c r="X125" s="122"/>
      <c r="AA125" s="131"/>
      <c r="AB125" s="131"/>
      <c r="AC125" s="131"/>
    </row>
    <row r="126" spans="6:29">
      <c r="J126" s="121"/>
      <c r="K126" s="124"/>
      <c r="L126" s="120"/>
      <c r="M126" s="120"/>
      <c r="N126" s="120"/>
      <c r="O126" s="120"/>
      <c r="P126" s="122"/>
      <c r="Q126" s="122"/>
      <c r="R126" s="122"/>
      <c r="S126" s="122"/>
      <c r="T126" s="122"/>
      <c r="U126" s="126"/>
      <c r="V126" s="126"/>
      <c r="W126" s="127"/>
      <c r="X126" s="122"/>
    </row>
    <row r="127" spans="6:29" ht="18">
      <c r="J127" s="121"/>
      <c r="K127" s="124"/>
      <c r="L127" s="120"/>
      <c r="M127" s="120"/>
      <c r="N127" s="120"/>
      <c r="O127" s="120"/>
      <c r="P127" s="122"/>
      <c r="Q127" s="122"/>
      <c r="R127" s="122"/>
      <c r="S127" s="122"/>
      <c r="T127" s="122"/>
      <c r="U127" s="126"/>
      <c r="V127" s="126"/>
      <c r="W127" s="127"/>
      <c r="X127" s="122"/>
      <c r="AA127" s="132"/>
      <c r="AB127" s="132"/>
      <c r="AC127" s="132"/>
    </row>
    <row r="128" spans="6:29">
      <c r="J128" s="121"/>
      <c r="K128" s="124"/>
      <c r="L128" s="120"/>
      <c r="M128" s="120"/>
      <c r="N128" s="120"/>
      <c r="O128" s="120"/>
      <c r="P128" s="122"/>
      <c r="Q128" s="122"/>
      <c r="R128" s="122"/>
      <c r="S128" s="122"/>
      <c r="T128" s="122"/>
      <c r="U128" s="126"/>
      <c r="V128" s="126"/>
      <c r="W128" s="127"/>
      <c r="X128" s="122"/>
    </row>
    <row r="129" spans="1:29">
      <c r="J129" s="121"/>
      <c r="K129" s="124"/>
      <c r="L129" s="120"/>
      <c r="M129" s="120"/>
      <c r="N129" s="120"/>
      <c r="O129" s="120"/>
      <c r="P129" s="122"/>
      <c r="Q129" s="122"/>
      <c r="R129" s="122"/>
      <c r="S129" s="122"/>
      <c r="T129" s="122"/>
      <c r="U129" s="126"/>
      <c r="V129" s="126"/>
      <c r="W129" s="127"/>
      <c r="X129" s="122"/>
    </row>
    <row r="130" spans="1:29">
      <c r="J130" s="121"/>
      <c r="K130" s="124"/>
      <c r="L130" s="120"/>
      <c r="M130" s="120"/>
      <c r="N130" s="120"/>
      <c r="O130" s="120"/>
      <c r="P130" s="122"/>
      <c r="Q130" s="122"/>
      <c r="R130" s="122"/>
      <c r="S130" s="122"/>
      <c r="T130" s="122"/>
      <c r="U130" s="126"/>
      <c r="V130" s="126"/>
      <c r="W130" s="127"/>
      <c r="X130" s="122"/>
    </row>
    <row r="131" spans="1:29">
      <c r="J131" s="121"/>
      <c r="K131" s="124"/>
      <c r="L131" s="120"/>
      <c r="M131" s="120"/>
      <c r="N131" s="120"/>
      <c r="O131" s="120"/>
      <c r="P131" s="122"/>
      <c r="Q131" s="122"/>
      <c r="R131" s="122"/>
      <c r="S131" s="122"/>
      <c r="T131" s="122"/>
      <c r="U131" s="126"/>
      <c r="V131" s="126"/>
      <c r="W131" s="127"/>
      <c r="X131" s="122"/>
    </row>
    <row r="132" spans="1:29">
      <c r="A132" s="58"/>
      <c r="B132" s="58"/>
      <c r="C132" s="58"/>
      <c r="D132" s="58"/>
      <c r="E132" s="133"/>
      <c r="F132" s="133"/>
      <c r="G132" s="58"/>
      <c r="H132" s="58"/>
      <c r="I132" s="58"/>
      <c r="J132" s="51"/>
      <c r="K132" s="51"/>
      <c r="L132" s="51"/>
      <c r="M132" s="36"/>
      <c r="N132" s="36"/>
      <c r="O132" s="134"/>
      <c r="P132" s="134"/>
      <c r="Q132" s="36"/>
      <c r="R132" s="58"/>
      <c r="S132" s="51"/>
      <c r="T132" s="51"/>
      <c r="U132" s="51"/>
      <c r="V132" s="58"/>
      <c r="W132" s="58"/>
      <c r="X132" s="58"/>
      <c r="Y132" s="58"/>
      <c r="Z132" s="58"/>
    </row>
    <row r="133" spans="1:29">
      <c r="A133" s="58"/>
      <c r="B133" s="51"/>
      <c r="C133" s="51"/>
      <c r="D133" s="51"/>
      <c r="E133" s="58"/>
      <c r="F133" s="58"/>
      <c r="G133" s="58"/>
      <c r="H133" s="58"/>
      <c r="I133" s="58"/>
      <c r="J133" s="58"/>
      <c r="K133" s="58"/>
      <c r="L133" s="58"/>
      <c r="M133" s="85"/>
      <c r="N133" s="85"/>
      <c r="O133" s="135"/>
      <c r="P133" s="135"/>
      <c r="Q133" s="85"/>
      <c r="R133" s="58"/>
      <c r="S133" s="58"/>
      <c r="T133" s="58"/>
      <c r="U133" s="58"/>
      <c r="V133" s="133"/>
      <c r="W133" s="133"/>
      <c r="X133" s="58"/>
      <c r="Y133" s="58"/>
      <c r="Z133" s="58"/>
    </row>
    <row r="134" spans="1:29">
      <c r="A134" s="58"/>
      <c r="B134" s="58"/>
      <c r="C134" s="58"/>
      <c r="D134" s="58"/>
      <c r="E134" s="58"/>
      <c r="F134" s="58"/>
      <c r="G134" s="58"/>
      <c r="H134" s="58"/>
      <c r="I134" s="58"/>
      <c r="J134" s="58"/>
      <c r="K134" s="58"/>
      <c r="L134" s="58"/>
      <c r="M134" s="58"/>
      <c r="N134" s="58"/>
      <c r="O134" s="58"/>
      <c r="P134" s="58"/>
      <c r="Q134" s="58"/>
      <c r="R134" s="58"/>
      <c r="S134" s="58"/>
      <c r="T134" s="58"/>
      <c r="U134" s="58"/>
      <c r="V134" s="58"/>
      <c r="W134" s="58"/>
      <c r="X134" s="58"/>
      <c r="Y134" s="58"/>
      <c r="Z134" s="58"/>
    </row>
    <row r="135" spans="1:29">
      <c r="A135" s="58"/>
      <c r="B135" s="68"/>
      <c r="C135" s="68"/>
      <c r="D135" s="68"/>
      <c r="E135" s="58"/>
      <c r="F135" s="58"/>
      <c r="G135" s="58"/>
      <c r="H135" s="58"/>
      <c r="I135" s="58"/>
      <c r="J135" s="58"/>
      <c r="K135" s="58"/>
      <c r="L135" s="58"/>
      <c r="M135" s="58"/>
      <c r="N135" s="58"/>
      <c r="O135" s="58"/>
      <c r="P135" s="58"/>
      <c r="Q135" s="58"/>
      <c r="R135" s="58"/>
      <c r="S135" s="58"/>
      <c r="T135" s="58"/>
      <c r="U135" s="58"/>
      <c r="V135" s="58"/>
      <c r="W135" s="58"/>
      <c r="X135" s="58"/>
      <c r="Y135" s="58"/>
      <c r="Z135" s="58"/>
    </row>
    <row r="136" spans="1:29">
      <c r="A136" s="58"/>
      <c r="B136" s="58"/>
      <c r="C136" s="58"/>
      <c r="D136" s="58"/>
      <c r="E136" s="85"/>
      <c r="F136" s="85"/>
      <c r="G136" s="65"/>
      <c r="H136" s="85"/>
      <c r="I136" s="58"/>
      <c r="J136" s="51"/>
      <c r="K136" s="51"/>
      <c r="L136" s="51"/>
      <c r="M136" s="51"/>
      <c r="N136" s="51"/>
      <c r="O136" s="51"/>
      <c r="P136" s="51"/>
      <c r="Q136" s="51"/>
      <c r="R136" s="51"/>
      <c r="S136" s="51"/>
      <c r="T136" s="51"/>
      <c r="U136" s="51"/>
      <c r="V136" s="58"/>
      <c r="W136" s="58"/>
      <c r="X136" s="58"/>
      <c r="Y136" s="58"/>
      <c r="Z136" s="58"/>
    </row>
    <row r="137" spans="1:29">
      <c r="A137" s="58"/>
      <c r="B137" s="51"/>
      <c r="C137" s="51"/>
      <c r="D137" s="51"/>
      <c r="E137" s="36"/>
      <c r="F137" s="36"/>
      <c r="G137" s="37"/>
      <c r="H137" s="36"/>
      <c r="I137" s="58"/>
      <c r="J137" s="58"/>
      <c r="K137" s="58"/>
      <c r="L137" s="58"/>
      <c r="M137" s="133"/>
      <c r="N137" s="133"/>
      <c r="O137" s="85"/>
      <c r="P137" s="58"/>
      <c r="Q137" s="58"/>
      <c r="R137" s="58"/>
      <c r="S137" s="58"/>
      <c r="T137" s="58"/>
      <c r="U137" s="58"/>
      <c r="V137" s="133"/>
      <c r="W137" s="133"/>
      <c r="X137" s="58"/>
      <c r="Y137" s="58"/>
      <c r="Z137" s="58"/>
    </row>
    <row r="138" spans="1:29" ht="12.75" customHeight="1">
      <c r="A138" s="58"/>
      <c r="B138" s="58"/>
      <c r="C138" s="58"/>
      <c r="D138" s="58"/>
      <c r="E138" s="58"/>
      <c r="F138" s="58"/>
      <c r="G138" s="58"/>
      <c r="H138" s="58"/>
      <c r="I138" s="58"/>
      <c r="J138" s="58"/>
      <c r="K138" s="58"/>
      <c r="L138" s="58"/>
      <c r="M138" s="58"/>
      <c r="N138" s="58"/>
      <c r="O138" s="58"/>
      <c r="P138" s="58"/>
      <c r="Q138" s="58"/>
      <c r="R138" s="58"/>
      <c r="S138" s="58"/>
      <c r="T138" s="58"/>
      <c r="U138" s="58"/>
      <c r="V138" s="58"/>
      <c r="W138" s="58"/>
      <c r="X138" s="58"/>
      <c r="Y138" s="58"/>
      <c r="Z138" s="58"/>
      <c r="AC138" s="115"/>
    </row>
    <row r="139" spans="1:29" ht="12.75" customHeight="1">
      <c r="A139" s="58"/>
      <c r="B139" s="68"/>
      <c r="C139" s="68"/>
      <c r="D139" s="68"/>
      <c r="E139" s="77"/>
      <c r="F139" s="77"/>
      <c r="G139" s="77"/>
      <c r="H139" s="77"/>
      <c r="I139" s="77"/>
      <c r="J139" s="58"/>
      <c r="K139" s="58"/>
      <c r="L139" s="77"/>
      <c r="M139" s="77"/>
      <c r="N139" s="77"/>
      <c r="O139" s="77"/>
      <c r="P139" s="77"/>
      <c r="Q139" s="77"/>
      <c r="R139" s="77"/>
      <c r="S139" s="58"/>
      <c r="T139" s="58"/>
      <c r="U139" s="77"/>
      <c r="V139" s="77"/>
      <c r="W139" s="77"/>
      <c r="X139" s="77"/>
      <c r="Y139" s="77"/>
      <c r="Z139" s="77"/>
      <c r="AC139" s="115"/>
    </row>
    <row r="140" spans="1:29" ht="12.75" customHeight="1">
      <c r="A140" s="58"/>
      <c r="B140" s="51"/>
      <c r="C140" s="51"/>
      <c r="D140" s="51"/>
      <c r="E140" s="36"/>
      <c r="F140" s="36"/>
      <c r="G140" s="37"/>
      <c r="H140" s="36"/>
      <c r="I140" s="77"/>
      <c r="J140" s="51"/>
      <c r="K140" s="51"/>
      <c r="L140" s="51"/>
      <c r="M140" s="36"/>
      <c r="N140" s="36"/>
      <c r="O140" s="134"/>
      <c r="P140" s="134"/>
      <c r="Q140" s="36"/>
      <c r="R140" s="77"/>
      <c r="S140" s="51"/>
      <c r="T140" s="51"/>
      <c r="U140" s="51"/>
      <c r="V140" s="36"/>
      <c r="W140" s="36"/>
      <c r="X140" s="37"/>
      <c r="Y140" s="36"/>
      <c r="Z140" s="77"/>
      <c r="AC140" s="115"/>
    </row>
    <row r="141" spans="1:29" ht="12.75" customHeight="1">
      <c r="A141" s="58"/>
      <c r="B141" s="58"/>
      <c r="C141" s="58"/>
      <c r="D141" s="58"/>
      <c r="E141" s="85"/>
      <c r="F141" s="85"/>
      <c r="G141" s="65"/>
      <c r="H141" s="85"/>
      <c r="I141" s="77"/>
      <c r="J141" s="58"/>
      <c r="K141" s="58"/>
      <c r="L141" s="77"/>
      <c r="M141" s="85"/>
      <c r="N141" s="85"/>
      <c r="O141" s="135"/>
      <c r="P141" s="135"/>
      <c r="Q141" s="85"/>
      <c r="R141" s="77"/>
      <c r="S141" s="58"/>
      <c r="T141" s="58"/>
      <c r="U141" s="77"/>
      <c r="V141" s="85"/>
      <c r="W141" s="85"/>
      <c r="X141" s="65"/>
      <c r="Y141" s="85"/>
      <c r="Z141" s="77"/>
      <c r="AC141" s="115"/>
    </row>
    <row r="142" spans="1:29">
      <c r="A142" s="58"/>
      <c r="B142" s="58"/>
      <c r="C142" s="58"/>
      <c r="D142" s="58"/>
      <c r="E142" s="77"/>
      <c r="F142" s="77"/>
      <c r="G142" s="77"/>
      <c r="H142" s="77"/>
      <c r="I142" s="77"/>
      <c r="J142" s="58"/>
      <c r="K142" s="58"/>
      <c r="L142" s="77"/>
      <c r="M142" s="77"/>
      <c r="N142" s="77"/>
      <c r="O142" s="77"/>
      <c r="P142" s="77"/>
      <c r="Q142" s="77"/>
      <c r="R142" s="77"/>
      <c r="S142" s="58"/>
      <c r="T142" s="58"/>
      <c r="U142" s="77"/>
      <c r="V142" s="77"/>
      <c r="W142" s="77"/>
      <c r="X142" s="77"/>
      <c r="Y142" s="77"/>
      <c r="Z142" s="77"/>
    </row>
    <row r="143" spans="1:29">
      <c r="A143" s="58"/>
      <c r="B143" s="68"/>
      <c r="C143" s="68"/>
      <c r="D143" s="68"/>
      <c r="E143" s="77"/>
      <c r="F143" s="77"/>
      <c r="G143" s="77"/>
      <c r="H143" s="77"/>
      <c r="I143" s="77"/>
      <c r="J143" s="58"/>
      <c r="K143" s="58"/>
      <c r="L143" s="77"/>
      <c r="M143" s="77"/>
      <c r="N143" s="77"/>
      <c r="O143" s="77"/>
      <c r="P143" s="77"/>
      <c r="Q143" s="77"/>
      <c r="R143" s="77"/>
      <c r="S143" s="58"/>
      <c r="T143" s="58"/>
      <c r="U143" s="77"/>
      <c r="V143" s="77"/>
      <c r="W143" s="77"/>
      <c r="X143" s="77"/>
      <c r="Y143" s="77"/>
      <c r="Z143" s="77"/>
    </row>
    <row r="144" spans="1:29">
      <c r="A144" s="58"/>
      <c r="B144" s="51"/>
      <c r="C144" s="51"/>
      <c r="D144" s="51"/>
      <c r="E144" s="36"/>
      <c r="F144" s="36"/>
      <c r="G144" s="37"/>
      <c r="H144" s="36"/>
      <c r="I144" s="77"/>
      <c r="J144" s="51"/>
      <c r="K144" s="51"/>
      <c r="L144" s="51"/>
      <c r="M144" s="36"/>
      <c r="N144" s="36"/>
      <c r="O144" s="134"/>
      <c r="P144" s="134"/>
      <c r="Q144" s="36"/>
      <c r="R144" s="77"/>
      <c r="S144" s="51"/>
      <c r="T144" s="51"/>
      <c r="U144" s="51"/>
      <c r="V144" s="36"/>
      <c r="W144" s="36"/>
      <c r="X144" s="37"/>
      <c r="Y144" s="36"/>
      <c r="Z144" s="77"/>
    </row>
    <row r="145" spans="1:26">
      <c r="A145" s="58"/>
      <c r="B145" s="58"/>
      <c r="C145" s="58"/>
      <c r="D145" s="58"/>
      <c r="E145" s="85"/>
      <c r="F145" s="85"/>
      <c r="G145" s="65"/>
      <c r="H145" s="85"/>
      <c r="I145" s="77"/>
      <c r="J145" s="58"/>
      <c r="K145" s="58"/>
      <c r="L145" s="77"/>
      <c r="M145" s="85"/>
      <c r="N145" s="85"/>
      <c r="O145" s="135"/>
      <c r="P145" s="135"/>
      <c r="Q145" s="85"/>
      <c r="R145" s="77"/>
      <c r="S145" s="58"/>
      <c r="T145" s="58"/>
      <c r="U145" s="77"/>
      <c r="V145" s="85"/>
      <c r="W145" s="85"/>
      <c r="X145" s="65"/>
      <c r="Y145" s="85"/>
      <c r="Z145" s="77"/>
    </row>
    <row r="146" spans="1:26">
      <c r="A146" s="58"/>
      <c r="B146" s="58"/>
      <c r="C146" s="58"/>
      <c r="D146" s="58"/>
      <c r="E146" s="77"/>
      <c r="F146" s="77"/>
      <c r="G146" s="77"/>
      <c r="H146" s="77"/>
      <c r="I146" s="77"/>
      <c r="J146" s="58"/>
      <c r="K146" s="58"/>
      <c r="L146" s="77"/>
      <c r="M146" s="77"/>
      <c r="N146" s="77"/>
      <c r="O146" s="77"/>
      <c r="P146" s="77"/>
      <c r="Q146" s="77"/>
      <c r="R146" s="77"/>
      <c r="S146" s="58"/>
      <c r="T146" s="58"/>
      <c r="U146" s="77"/>
      <c r="V146" s="77"/>
      <c r="W146" s="77"/>
      <c r="X146" s="77"/>
      <c r="Y146" s="77"/>
      <c r="Z146" s="77"/>
    </row>
    <row r="147" spans="1:26">
      <c r="A147" s="58"/>
      <c r="B147" s="68"/>
      <c r="C147" s="68"/>
      <c r="D147" s="68"/>
      <c r="E147" s="77"/>
      <c r="F147" s="77"/>
      <c r="G147" s="77"/>
      <c r="H147" s="77"/>
      <c r="I147" s="77"/>
      <c r="J147" s="58"/>
      <c r="K147" s="58"/>
      <c r="L147" s="77"/>
      <c r="M147" s="77"/>
      <c r="N147" s="77"/>
      <c r="O147" s="77"/>
      <c r="P147" s="77"/>
      <c r="Q147" s="77"/>
      <c r="R147" s="77"/>
      <c r="S147" s="58"/>
      <c r="T147" s="58"/>
      <c r="U147" s="77"/>
      <c r="V147" s="77"/>
      <c r="W147" s="77"/>
      <c r="X147" s="77"/>
      <c r="Y147" s="77"/>
      <c r="Z147" s="77"/>
    </row>
    <row r="148" spans="1:26">
      <c r="A148" s="58"/>
      <c r="B148" s="51"/>
      <c r="C148" s="51"/>
      <c r="D148" s="51"/>
      <c r="E148" s="36"/>
      <c r="F148" s="36"/>
      <c r="G148" s="37"/>
      <c r="H148" s="36"/>
      <c r="I148" s="77"/>
      <c r="J148" s="58"/>
      <c r="K148" s="58"/>
      <c r="L148" s="77"/>
      <c r="M148" s="85"/>
      <c r="N148" s="85"/>
      <c r="O148" s="135"/>
      <c r="P148" s="135"/>
      <c r="Q148" s="85"/>
      <c r="R148" s="77"/>
      <c r="S148" s="51"/>
      <c r="T148" s="51"/>
      <c r="U148" s="51"/>
      <c r="V148" s="36"/>
      <c r="W148" s="36"/>
      <c r="X148" s="37"/>
      <c r="Y148" s="36"/>
      <c r="Z148" s="77"/>
    </row>
    <row r="149" spans="1:26">
      <c r="A149" s="58"/>
      <c r="B149" s="58"/>
      <c r="C149" s="58"/>
      <c r="D149" s="58"/>
      <c r="E149" s="85"/>
      <c r="F149" s="85"/>
      <c r="G149" s="65"/>
      <c r="H149" s="85"/>
      <c r="I149" s="77"/>
      <c r="J149" s="51"/>
      <c r="K149" s="51"/>
      <c r="L149" s="51"/>
      <c r="M149" s="36"/>
      <c r="N149" s="36"/>
      <c r="O149" s="134"/>
      <c r="P149" s="134"/>
      <c r="Q149" s="36"/>
      <c r="R149" s="77"/>
      <c r="S149" s="58"/>
      <c r="T149" s="58"/>
      <c r="U149" s="77"/>
      <c r="V149" s="85"/>
      <c r="W149" s="85"/>
      <c r="X149" s="65"/>
      <c r="Y149" s="85"/>
      <c r="Z149" s="77"/>
    </row>
    <row r="150" spans="1:26">
      <c r="A150" s="58"/>
      <c r="B150" s="58"/>
      <c r="C150" s="58"/>
      <c r="D150" s="58"/>
      <c r="E150" s="77"/>
      <c r="F150" s="77"/>
      <c r="G150" s="77"/>
      <c r="H150" s="77"/>
      <c r="I150" s="77"/>
      <c r="J150" s="58"/>
      <c r="K150" s="58"/>
      <c r="L150" s="77"/>
      <c r="M150" s="77"/>
      <c r="N150" s="77"/>
      <c r="O150" s="77"/>
      <c r="P150" s="77"/>
      <c r="Q150" s="77"/>
      <c r="R150" s="77"/>
      <c r="S150" s="58"/>
      <c r="T150" s="58"/>
      <c r="U150" s="77"/>
      <c r="V150" s="77"/>
      <c r="W150" s="77"/>
      <c r="X150" s="77"/>
      <c r="Y150" s="77"/>
      <c r="Z150" s="77"/>
    </row>
    <row r="151" spans="1:26">
      <c r="A151" s="58"/>
      <c r="B151" s="68"/>
      <c r="C151" s="68"/>
      <c r="D151" s="68"/>
      <c r="E151" s="77"/>
      <c r="F151" s="77"/>
      <c r="G151" s="77"/>
      <c r="H151" s="77"/>
      <c r="I151" s="77"/>
      <c r="J151" s="58"/>
      <c r="K151" s="58"/>
      <c r="L151" s="77"/>
      <c r="M151" s="77"/>
      <c r="N151" s="77"/>
      <c r="O151" s="77"/>
      <c r="P151" s="77"/>
      <c r="Q151" s="77"/>
      <c r="R151" s="77"/>
      <c r="S151" s="58"/>
      <c r="T151" s="58"/>
      <c r="U151" s="77"/>
      <c r="V151" s="77"/>
      <c r="W151" s="77"/>
      <c r="X151" s="77"/>
      <c r="Y151" s="77"/>
      <c r="Z151" s="77"/>
    </row>
    <row r="152" spans="1:26">
      <c r="A152" s="58"/>
      <c r="B152" s="58"/>
      <c r="C152" s="58"/>
      <c r="D152" s="58"/>
      <c r="E152" s="85"/>
      <c r="F152" s="85"/>
      <c r="G152" s="65"/>
      <c r="H152" s="85"/>
      <c r="I152" s="77"/>
      <c r="J152" s="51"/>
      <c r="K152" s="51"/>
      <c r="L152" s="51"/>
      <c r="M152" s="36"/>
      <c r="N152" s="36"/>
      <c r="O152" s="134"/>
      <c r="P152" s="134"/>
      <c r="Q152" s="36"/>
      <c r="R152" s="77"/>
      <c r="S152" s="58"/>
      <c r="T152" s="58"/>
      <c r="U152" s="77"/>
      <c r="V152" s="85"/>
      <c r="W152" s="85"/>
      <c r="X152" s="65"/>
      <c r="Y152" s="85"/>
      <c r="Z152" s="77"/>
    </row>
    <row r="153" spans="1:26">
      <c r="A153" s="58"/>
      <c r="B153" s="51"/>
      <c r="C153" s="51"/>
      <c r="D153" s="51"/>
      <c r="E153" s="36"/>
      <c r="F153" s="36"/>
      <c r="G153" s="37"/>
      <c r="H153" s="36"/>
      <c r="I153" s="77"/>
      <c r="J153" s="58"/>
      <c r="K153" s="58"/>
      <c r="L153" s="77"/>
      <c r="M153" s="85"/>
      <c r="N153" s="85"/>
      <c r="O153" s="135"/>
      <c r="P153" s="135"/>
      <c r="Q153" s="85"/>
      <c r="R153" s="77"/>
      <c r="S153" s="51"/>
      <c r="T153" s="51"/>
      <c r="U153" s="51"/>
      <c r="V153" s="36"/>
      <c r="W153" s="36"/>
      <c r="X153" s="37"/>
      <c r="Y153" s="36"/>
      <c r="Z153" s="77"/>
    </row>
    <row r="154" spans="1:26">
      <c r="A154" s="58"/>
      <c r="B154" s="58"/>
      <c r="C154" s="58"/>
      <c r="D154" s="58"/>
      <c r="E154" s="136"/>
      <c r="F154" s="136"/>
      <c r="G154" s="136"/>
      <c r="H154" s="136"/>
      <c r="I154" s="136"/>
      <c r="J154" s="136"/>
      <c r="K154" s="136"/>
      <c r="L154" s="136"/>
      <c r="M154" s="136"/>
      <c r="N154" s="136"/>
      <c r="O154" s="136"/>
      <c r="P154" s="136"/>
      <c r="Q154" s="136"/>
      <c r="R154" s="136"/>
      <c r="S154" s="136"/>
      <c r="T154" s="136"/>
      <c r="U154" s="136"/>
      <c r="V154" s="136"/>
      <c r="W154" s="136"/>
      <c r="X154" s="77"/>
      <c r="Y154" s="77"/>
      <c r="Z154" s="77"/>
    </row>
    <row r="155" spans="1:26">
      <c r="A155" s="58"/>
      <c r="B155" s="58"/>
      <c r="C155" s="58"/>
      <c r="D155" s="58"/>
      <c r="E155" s="58"/>
      <c r="F155" s="58"/>
      <c r="G155" s="58"/>
      <c r="H155" s="58"/>
      <c r="I155" s="58"/>
      <c r="J155" s="58"/>
      <c r="K155" s="58"/>
      <c r="L155" s="58"/>
      <c r="M155" s="58"/>
      <c r="N155" s="58"/>
      <c r="O155" s="58"/>
      <c r="P155" s="58"/>
      <c r="Q155" s="58"/>
      <c r="R155" s="58"/>
      <c r="S155" s="58"/>
      <c r="T155" s="58"/>
      <c r="U155" s="58"/>
      <c r="V155" s="58"/>
      <c r="W155" s="58"/>
      <c r="X155" s="58"/>
      <c r="Y155" s="58"/>
      <c r="Z155" s="58"/>
    </row>
    <row r="156" spans="1:26">
      <c r="A156" s="58"/>
      <c r="B156" s="68"/>
      <c r="C156" s="68"/>
      <c r="D156" s="68"/>
      <c r="E156" s="68"/>
      <c r="F156" s="68"/>
      <c r="G156" s="68"/>
      <c r="H156" s="58"/>
      <c r="I156" s="58"/>
      <c r="J156" s="58"/>
      <c r="K156" s="58"/>
      <c r="L156" s="58"/>
      <c r="M156" s="58"/>
      <c r="N156" s="68"/>
      <c r="O156" s="68"/>
      <c r="P156" s="68"/>
      <c r="Q156" s="68"/>
      <c r="R156" s="68"/>
      <c r="S156" s="68"/>
      <c r="T156" s="68"/>
      <c r="U156" s="58"/>
      <c r="V156" s="58"/>
      <c r="W156" s="58"/>
      <c r="X156" s="58"/>
      <c r="Y156" s="58"/>
      <c r="Z156" s="58"/>
    </row>
    <row r="157" spans="1:26">
      <c r="A157" s="58"/>
      <c r="B157" s="58"/>
      <c r="C157" s="58"/>
      <c r="D157" s="77"/>
      <c r="E157" s="77"/>
      <c r="F157" s="77"/>
      <c r="G157" s="77"/>
      <c r="H157" s="77"/>
      <c r="I157" s="77"/>
      <c r="J157" s="58"/>
      <c r="K157" s="58"/>
      <c r="L157" s="58"/>
      <c r="M157" s="58"/>
      <c r="N157" s="58"/>
      <c r="O157" s="58"/>
      <c r="P157" s="58"/>
      <c r="Q157" s="58"/>
      <c r="R157" s="58"/>
      <c r="S157" s="58"/>
      <c r="T157" s="58"/>
      <c r="U157" s="58"/>
      <c r="V157" s="58"/>
      <c r="W157" s="58"/>
      <c r="X157" s="58"/>
      <c r="Y157" s="58"/>
      <c r="Z157" s="58"/>
    </row>
    <row r="158" spans="1:26">
      <c r="A158" s="58"/>
      <c r="B158" s="58"/>
      <c r="C158" s="58"/>
      <c r="D158" s="77"/>
      <c r="E158" s="85"/>
      <c r="F158" s="85"/>
      <c r="G158" s="65"/>
      <c r="H158" s="85"/>
      <c r="I158" s="77"/>
      <c r="J158" s="58"/>
      <c r="K158" s="58"/>
      <c r="L158" s="77"/>
      <c r="M158" s="77"/>
      <c r="N158" s="77"/>
      <c r="O158" s="77"/>
      <c r="P158" s="77"/>
      <c r="Q158" s="8"/>
      <c r="R158" s="137"/>
      <c r="S158" s="137"/>
      <c r="T158" s="137"/>
      <c r="U158" s="137"/>
      <c r="V158" s="137"/>
      <c r="W158" s="137"/>
      <c r="X158" s="8"/>
      <c r="Y158" s="138"/>
      <c r="Z158" s="77"/>
    </row>
    <row r="159" spans="1:26">
      <c r="A159" s="58"/>
      <c r="B159" s="51"/>
      <c r="C159" s="51"/>
      <c r="D159" s="51"/>
      <c r="E159" s="36"/>
      <c r="F159" s="36"/>
      <c r="G159" s="37"/>
      <c r="H159" s="36"/>
      <c r="I159" s="77"/>
      <c r="J159" s="58"/>
      <c r="K159" s="58"/>
      <c r="L159" s="58"/>
      <c r="M159" s="58"/>
      <c r="N159" s="58"/>
      <c r="O159" s="58"/>
      <c r="P159" s="58"/>
      <c r="Q159" s="58"/>
      <c r="R159" s="58"/>
      <c r="S159" s="58"/>
      <c r="T159" s="58"/>
      <c r="U159" s="58"/>
      <c r="V159" s="58"/>
      <c r="W159" s="58"/>
      <c r="X159" s="58"/>
      <c r="Y159" s="58"/>
      <c r="Z159" s="77"/>
    </row>
    <row r="160" spans="1:26">
      <c r="A160" s="58"/>
      <c r="B160" s="58"/>
      <c r="C160" s="58"/>
      <c r="D160" s="77"/>
      <c r="E160" s="77"/>
      <c r="F160" s="77"/>
      <c r="G160" s="77"/>
      <c r="H160" s="77"/>
      <c r="I160" s="77"/>
      <c r="J160" s="77"/>
      <c r="K160" s="139"/>
      <c r="L160" s="51"/>
      <c r="M160" s="51"/>
      <c r="N160" s="51"/>
      <c r="O160" s="51"/>
      <c r="P160" s="51"/>
      <c r="Q160" s="140"/>
      <c r="R160" s="141"/>
      <c r="S160" s="141"/>
      <c r="T160" s="141"/>
      <c r="U160" s="141"/>
      <c r="V160" s="142"/>
      <c r="W160" s="142"/>
      <c r="X160" s="140"/>
      <c r="Y160" s="140"/>
      <c r="Z160" s="77"/>
    </row>
    <row r="161" spans="1:26">
      <c r="A161" s="58"/>
      <c r="B161" s="58"/>
      <c r="C161" s="58"/>
      <c r="D161" s="77"/>
      <c r="E161" s="58"/>
      <c r="F161" s="58"/>
      <c r="G161" s="58"/>
      <c r="H161" s="85"/>
      <c r="I161" s="77"/>
      <c r="J161" s="77"/>
      <c r="K161" s="139"/>
      <c r="L161" s="51"/>
      <c r="M161" s="51"/>
      <c r="N161" s="51"/>
      <c r="O161" s="51"/>
      <c r="P161" s="51"/>
      <c r="Q161" s="140"/>
      <c r="R161" s="141"/>
      <c r="S161" s="141"/>
      <c r="T161" s="141"/>
      <c r="U161" s="141"/>
      <c r="V161" s="143"/>
      <c r="W161" s="143"/>
      <c r="X161" s="140"/>
      <c r="Y161" s="140"/>
      <c r="Z161" s="77"/>
    </row>
    <row r="162" spans="1:26">
      <c r="A162" s="58"/>
      <c r="B162" s="51"/>
      <c r="C162" s="51"/>
      <c r="D162" s="51"/>
      <c r="E162" s="36"/>
      <c r="F162" s="85"/>
      <c r="G162" s="65"/>
      <c r="H162" s="85"/>
      <c r="I162" s="77"/>
      <c r="J162" s="77"/>
      <c r="K162" s="139"/>
      <c r="L162" s="51"/>
      <c r="M162" s="51"/>
      <c r="N162" s="51"/>
      <c r="O162" s="51"/>
      <c r="P162" s="51"/>
      <c r="Q162" s="140"/>
      <c r="R162" s="141"/>
      <c r="S162" s="141"/>
      <c r="T162" s="141"/>
      <c r="U162" s="141"/>
      <c r="V162" s="143"/>
      <c r="W162" s="143"/>
      <c r="X162" s="140"/>
      <c r="Y162" s="144"/>
      <c r="Z162" s="77"/>
    </row>
    <row r="163" spans="1:26">
      <c r="A163" s="58"/>
      <c r="B163" s="58"/>
      <c r="C163" s="58"/>
      <c r="D163" s="77"/>
      <c r="E163" s="77"/>
      <c r="F163" s="77"/>
      <c r="G163" s="77"/>
      <c r="H163" s="77"/>
      <c r="I163" s="77"/>
      <c r="J163" s="77"/>
      <c r="K163" s="139"/>
      <c r="L163" s="51"/>
      <c r="M163" s="51"/>
      <c r="N163" s="51"/>
      <c r="O163" s="51"/>
      <c r="P163" s="51"/>
      <c r="Q163" s="140"/>
      <c r="R163" s="141"/>
      <c r="S163" s="141"/>
      <c r="T163" s="141"/>
      <c r="U163" s="141"/>
      <c r="V163" s="143"/>
      <c r="W163" s="143"/>
      <c r="X163" s="140"/>
      <c r="Y163" s="140"/>
      <c r="Z163" s="77"/>
    </row>
    <row r="164" spans="1:26">
      <c r="A164" s="58"/>
      <c r="B164" s="58"/>
      <c r="C164" s="58"/>
      <c r="D164" s="77"/>
      <c r="E164" s="85"/>
      <c r="F164" s="85"/>
      <c r="G164" s="65"/>
      <c r="H164" s="85"/>
      <c r="I164" s="77"/>
      <c r="J164" s="77"/>
      <c r="K164" s="139"/>
      <c r="L164" s="58"/>
      <c r="M164" s="58"/>
      <c r="N164" s="58"/>
      <c r="O164" s="58"/>
      <c r="P164" s="58"/>
      <c r="Q164" s="140"/>
      <c r="R164" s="141"/>
      <c r="S164" s="141"/>
      <c r="T164" s="141"/>
      <c r="U164" s="141"/>
      <c r="V164" s="143"/>
      <c r="W164" s="143"/>
      <c r="X164" s="144"/>
      <c r="Y164" s="140"/>
      <c r="Z164" s="77"/>
    </row>
    <row r="165" spans="1:26">
      <c r="A165" s="58"/>
      <c r="B165" s="51"/>
      <c r="C165" s="51"/>
      <c r="D165" s="51"/>
      <c r="E165" s="36"/>
      <c r="F165" s="36"/>
      <c r="G165" s="37"/>
      <c r="H165" s="36"/>
      <c r="I165" s="77"/>
      <c r="J165" s="77"/>
      <c r="K165" s="139"/>
      <c r="L165" s="58"/>
      <c r="M165" s="58"/>
      <c r="N165" s="58"/>
      <c r="O165" s="58"/>
      <c r="P165" s="58"/>
      <c r="Q165" s="140"/>
      <c r="R165" s="141"/>
      <c r="S165" s="141"/>
      <c r="T165" s="141"/>
      <c r="U165" s="141"/>
      <c r="V165" s="143"/>
      <c r="W165" s="143"/>
      <c r="X165" s="140"/>
      <c r="Y165" s="140"/>
      <c r="Z165" s="77"/>
    </row>
    <row r="166" spans="1:26">
      <c r="A166" s="58"/>
      <c r="B166" s="58"/>
      <c r="C166" s="58"/>
      <c r="D166" s="77"/>
      <c r="E166" s="77"/>
      <c r="F166" s="77"/>
      <c r="G166" s="77"/>
      <c r="H166" s="77"/>
      <c r="I166" s="77"/>
      <c r="J166" s="77"/>
      <c r="K166" s="139"/>
      <c r="L166" s="58"/>
      <c r="M166" s="58"/>
      <c r="N166" s="58"/>
      <c r="O166" s="58"/>
      <c r="P166" s="58"/>
      <c r="Q166" s="140"/>
      <c r="R166" s="141"/>
      <c r="S166" s="141"/>
      <c r="T166" s="141"/>
      <c r="U166" s="141"/>
      <c r="V166" s="143"/>
      <c r="W166" s="143"/>
      <c r="X166" s="140"/>
      <c r="Y166" s="140"/>
      <c r="Z166" s="77"/>
    </row>
    <row r="167" spans="1:26">
      <c r="A167" s="58"/>
      <c r="B167" s="51"/>
      <c r="C167" s="51"/>
      <c r="D167" s="51"/>
      <c r="E167" s="36"/>
      <c r="F167" s="36"/>
      <c r="G167" s="37"/>
      <c r="H167" s="36"/>
      <c r="I167" s="77"/>
      <c r="J167" s="77"/>
      <c r="K167" s="139"/>
      <c r="L167" s="58"/>
      <c r="M167" s="58"/>
      <c r="N167" s="58"/>
      <c r="O167" s="58"/>
      <c r="P167" s="58"/>
      <c r="Q167" s="140"/>
      <c r="R167" s="141"/>
      <c r="S167" s="141"/>
      <c r="T167" s="141"/>
      <c r="U167" s="141"/>
      <c r="V167" s="143"/>
      <c r="W167" s="143"/>
      <c r="X167" s="145"/>
      <c r="Y167" s="140"/>
      <c r="Z167" s="77"/>
    </row>
    <row r="168" spans="1:26">
      <c r="A168" s="58"/>
      <c r="B168" s="58"/>
      <c r="C168" s="58"/>
      <c r="D168" s="77"/>
      <c r="E168" s="85"/>
      <c r="F168" s="85"/>
      <c r="G168" s="65"/>
      <c r="H168" s="85"/>
      <c r="I168" s="77"/>
      <c r="J168" s="77"/>
      <c r="K168" s="139"/>
      <c r="L168" s="58"/>
      <c r="M168" s="58"/>
      <c r="N168" s="58"/>
      <c r="O168" s="58"/>
      <c r="P168" s="58"/>
      <c r="Q168" s="140"/>
      <c r="R168" s="141"/>
      <c r="S168" s="141"/>
      <c r="T168" s="141"/>
      <c r="U168" s="141"/>
      <c r="V168" s="143"/>
      <c r="W168" s="143"/>
      <c r="X168" s="145"/>
      <c r="Y168" s="140"/>
      <c r="Z168" s="77"/>
    </row>
    <row r="169" spans="1:26">
      <c r="A169" s="58"/>
      <c r="B169" s="58"/>
      <c r="C169" s="58"/>
      <c r="D169" s="77"/>
      <c r="E169" s="136"/>
      <c r="F169" s="136"/>
      <c r="G169" s="77"/>
      <c r="H169" s="77"/>
      <c r="I169" s="77"/>
      <c r="J169" s="77"/>
      <c r="K169" s="139"/>
      <c r="L169" s="58"/>
      <c r="M169" s="58"/>
      <c r="N169" s="58"/>
      <c r="O169" s="58"/>
      <c r="P169" s="58"/>
      <c r="Q169" s="140"/>
      <c r="R169" s="141"/>
      <c r="S169" s="141"/>
      <c r="T169" s="141"/>
      <c r="U169" s="141"/>
      <c r="V169" s="143"/>
      <c r="W169" s="143"/>
      <c r="X169" s="145"/>
      <c r="Y169" s="140"/>
      <c r="Z169" s="77"/>
    </row>
    <row r="170" spans="1:26">
      <c r="A170" s="58"/>
      <c r="B170" s="68"/>
      <c r="C170" s="68"/>
      <c r="D170" s="68"/>
      <c r="E170" s="68"/>
      <c r="F170" s="68"/>
      <c r="G170" s="68"/>
      <c r="H170" s="58"/>
      <c r="I170" s="58"/>
      <c r="J170" s="77"/>
      <c r="K170" s="139"/>
      <c r="L170" s="58"/>
      <c r="M170" s="58"/>
      <c r="N170" s="58"/>
      <c r="O170" s="58"/>
      <c r="P170" s="58"/>
      <c r="Q170" s="140"/>
      <c r="R170" s="141"/>
      <c r="S170" s="141"/>
      <c r="T170" s="141"/>
      <c r="U170" s="141"/>
      <c r="V170" s="143"/>
      <c r="W170" s="143"/>
      <c r="X170" s="145"/>
      <c r="Y170" s="140"/>
      <c r="Z170" s="77"/>
    </row>
    <row r="171" spans="1:26">
      <c r="A171" s="58"/>
      <c r="B171" s="58"/>
      <c r="C171" s="58"/>
      <c r="D171" s="77"/>
      <c r="E171" s="77"/>
      <c r="F171" s="77"/>
      <c r="G171" s="77"/>
      <c r="H171" s="77"/>
      <c r="I171" s="77"/>
      <c r="J171" s="77"/>
      <c r="K171" s="139"/>
      <c r="L171" s="58"/>
      <c r="M171" s="58"/>
      <c r="N171" s="58"/>
      <c r="O171" s="58"/>
      <c r="P171" s="58"/>
      <c r="Q171" s="140"/>
      <c r="R171" s="141"/>
      <c r="S171" s="141"/>
      <c r="T171" s="141"/>
      <c r="U171" s="141"/>
      <c r="V171" s="143"/>
      <c r="W171" s="143"/>
      <c r="X171" s="145"/>
      <c r="Y171" s="140"/>
      <c r="Z171" s="77"/>
    </row>
    <row r="172" spans="1:26">
      <c r="A172" s="58"/>
      <c r="B172" s="51"/>
      <c r="C172" s="51"/>
      <c r="D172" s="51"/>
      <c r="E172" s="36"/>
      <c r="F172" s="36"/>
      <c r="G172" s="37"/>
      <c r="H172" s="36"/>
      <c r="I172" s="77"/>
      <c r="J172" s="77"/>
      <c r="K172" s="139"/>
      <c r="L172" s="58"/>
      <c r="M172" s="58"/>
      <c r="N172" s="58"/>
      <c r="O172" s="58"/>
      <c r="P172" s="58"/>
      <c r="Q172" s="140"/>
      <c r="R172" s="141"/>
      <c r="S172" s="141"/>
      <c r="T172" s="141"/>
      <c r="U172" s="141"/>
      <c r="V172" s="143"/>
      <c r="W172" s="143"/>
      <c r="X172" s="145"/>
      <c r="Y172" s="140"/>
      <c r="Z172" s="77"/>
    </row>
    <row r="173" spans="1:26">
      <c r="A173" s="58"/>
      <c r="B173" s="58"/>
      <c r="C173" s="58"/>
      <c r="D173" s="77"/>
      <c r="E173" s="85"/>
      <c r="F173" s="85"/>
      <c r="G173" s="65"/>
      <c r="H173" s="85"/>
      <c r="I173" s="77"/>
      <c r="J173" s="77"/>
      <c r="K173" s="139"/>
      <c r="L173" s="58"/>
      <c r="M173" s="58"/>
      <c r="N173" s="58"/>
      <c r="O173" s="58"/>
      <c r="P173" s="58"/>
      <c r="Q173" s="140"/>
      <c r="R173" s="141"/>
      <c r="S173" s="141"/>
      <c r="T173" s="141"/>
      <c r="U173" s="141"/>
      <c r="V173" s="143"/>
      <c r="W173" s="143"/>
      <c r="X173" s="145"/>
      <c r="Y173" s="140"/>
      <c r="Z173" s="77"/>
    </row>
    <row r="174" spans="1:26">
      <c r="A174" s="58"/>
      <c r="B174" s="58"/>
      <c r="C174" s="58"/>
      <c r="D174" s="77"/>
      <c r="E174" s="77"/>
      <c r="F174" s="77"/>
      <c r="G174" s="77"/>
      <c r="H174" s="77"/>
      <c r="I174" s="77"/>
      <c r="J174" s="77"/>
      <c r="K174" s="139"/>
      <c r="L174" s="58"/>
      <c r="M174" s="58"/>
      <c r="N174" s="58"/>
      <c r="O174" s="58"/>
      <c r="P174" s="58"/>
      <c r="Q174" s="140"/>
      <c r="R174" s="141"/>
      <c r="S174" s="141"/>
      <c r="T174" s="141"/>
      <c r="U174" s="141"/>
      <c r="V174" s="143"/>
      <c r="W174" s="143"/>
      <c r="X174" s="145"/>
      <c r="Y174" s="140"/>
      <c r="Z174" s="77"/>
    </row>
    <row r="175" spans="1:26">
      <c r="A175" s="58"/>
      <c r="B175" s="51"/>
      <c r="C175" s="51"/>
      <c r="D175" s="51"/>
      <c r="E175" s="36"/>
      <c r="F175" s="36"/>
      <c r="G175" s="37"/>
      <c r="H175" s="36"/>
      <c r="I175" s="77"/>
      <c r="J175" s="77"/>
      <c r="K175" s="139"/>
      <c r="L175" s="58"/>
      <c r="M175" s="58"/>
      <c r="N175" s="58"/>
      <c r="O175" s="58"/>
      <c r="P175" s="58"/>
      <c r="Q175" s="140"/>
      <c r="R175" s="141"/>
      <c r="S175" s="141"/>
      <c r="T175" s="141"/>
      <c r="U175" s="141"/>
      <c r="V175" s="143"/>
      <c r="W175" s="143"/>
      <c r="X175" s="145"/>
      <c r="Y175" s="140"/>
      <c r="Z175" s="77"/>
    </row>
    <row r="176" spans="1:26">
      <c r="A176" s="58"/>
      <c r="B176" s="58"/>
      <c r="C176" s="58"/>
      <c r="D176" s="77"/>
      <c r="E176" s="85"/>
      <c r="F176" s="85"/>
      <c r="G176" s="65"/>
      <c r="H176" s="85"/>
      <c r="I176" s="77"/>
      <c r="J176" s="77"/>
      <c r="K176" s="139"/>
      <c r="L176" s="58"/>
      <c r="M176" s="58"/>
      <c r="N176" s="58"/>
      <c r="O176" s="58"/>
      <c r="P176" s="58"/>
      <c r="Q176" s="140"/>
      <c r="R176" s="141"/>
      <c r="S176" s="141"/>
      <c r="T176" s="141"/>
      <c r="U176" s="141"/>
      <c r="V176" s="143"/>
      <c r="W176" s="143"/>
      <c r="X176" s="140"/>
      <c r="Y176" s="140"/>
      <c r="Z176" s="77"/>
    </row>
    <row r="177" spans="1:26">
      <c r="A177" s="58"/>
      <c r="B177" s="58"/>
      <c r="C177" s="58"/>
      <c r="D177" s="77"/>
      <c r="E177" s="136"/>
      <c r="F177" s="136"/>
      <c r="G177" s="77"/>
      <c r="H177" s="77"/>
      <c r="I177" s="77"/>
      <c r="J177" s="58"/>
      <c r="K177" s="139"/>
      <c r="L177" s="77"/>
      <c r="M177" s="77"/>
      <c r="N177" s="77"/>
      <c r="O177" s="77"/>
      <c r="P177" s="77"/>
      <c r="Q177" s="77"/>
      <c r="R177" s="115"/>
      <c r="S177" s="115"/>
      <c r="T177" s="115"/>
      <c r="U177" s="115"/>
      <c r="V177" s="77"/>
      <c r="W177" s="77"/>
      <c r="X177" s="77"/>
      <c r="Y177" s="77"/>
      <c r="Z177" s="140"/>
    </row>
    <row r="178" spans="1:26">
      <c r="A178" s="58"/>
      <c r="B178" s="68"/>
      <c r="C178" s="68"/>
      <c r="D178" s="68"/>
      <c r="E178" s="68"/>
      <c r="F178" s="68"/>
      <c r="G178" s="68"/>
      <c r="H178" s="58"/>
      <c r="I178" s="58"/>
      <c r="J178" s="58"/>
      <c r="K178" s="146"/>
      <c r="L178" s="146"/>
      <c r="M178" s="146"/>
      <c r="N178" s="147"/>
      <c r="O178" s="147"/>
      <c r="P178" s="148"/>
      <c r="Q178" s="148"/>
      <c r="R178" s="147"/>
      <c r="S178" s="77"/>
      <c r="T178" s="77"/>
      <c r="U178" s="77"/>
      <c r="V178" s="77"/>
      <c r="W178" s="77"/>
      <c r="X178" s="77"/>
      <c r="Y178" s="77"/>
      <c r="Z178" s="58"/>
    </row>
    <row r="179" spans="1:26">
      <c r="A179" s="58"/>
      <c r="B179" s="58"/>
      <c r="C179" s="58"/>
      <c r="D179" s="77"/>
      <c r="E179" s="77"/>
      <c r="F179" s="77"/>
      <c r="G179" s="77"/>
      <c r="H179" s="77"/>
      <c r="I179" s="77"/>
      <c r="J179" s="58"/>
      <c r="K179" s="77"/>
      <c r="L179" s="77"/>
      <c r="M179" s="77"/>
      <c r="N179" s="77"/>
      <c r="O179" s="77"/>
      <c r="P179" s="77"/>
      <c r="Q179" s="77"/>
      <c r="R179" s="77"/>
      <c r="S179" s="77"/>
      <c r="T179" s="77"/>
      <c r="U179" s="77"/>
      <c r="V179" s="77"/>
      <c r="W179" s="77"/>
      <c r="X179" s="77"/>
      <c r="Y179" s="77"/>
      <c r="Z179" s="58"/>
    </row>
    <row r="180" spans="1:26">
      <c r="A180" s="58"/>
      <c r="B180" s="51"/>
      <c r="C180" s="51"/>
      <c r="D180" s="51"/>
      <c r="E180" s="36"/>
      <c r="F180" s="36"/>
      <c r="G180" s="37"/>
      <c r="H180" s="36"/>
      <c r="I180" s="77"/>
      <c r="J180" s="58"/>
      <c r="K180" s="149"/>
      <c r="L180" s="149"/>
      <c r="M180" s="149"/>
      <c r="N180" s="149"/>
      <c r="O180" s="149"/>
      <c r="P180" s="148"/>
      <c r="Q180" s="148"/>
      <c r="R180" s="77"/>
      <c r="S180" s="77"/>
      <c r="T180" s="77"/>
      <c r="U180" s="77"/>
      <c r="V180" s="77"/>
      <c r="W180" s="77"/>
      <c r="X180" s="77"/>
      <c r="Y180" s="77"/>
      <c r="Z180" s="58"/>
    </row>
    <row r="181" spans="1:26">
      <c r="A181" s="58"/>
      <c r="B181" s="58"/>
      <c r="C181" s="58"/>
      <c r="D181" s="77"/>
      <c r="E181" s="85"/>
      <c r="F181" s="85"/>
      <c r="G181" s="65"/>
      <c r="H181" s="85"/>
      <c r="I181" s="77"/>
      <c r="J181" s="58"/>
      <c r="K181" s="77"/>
      <c r="L181" s="77"/>
      <c r="M181" s="77"/>
      <c r="N181" s="77"/>
      <c r="O181" s="77"/>
      <c r="P181" s="77"/>
      <c r="Q181" s="77"/>
      <c r="R181" s="77"/>
      <c r="S181" s="77"/>
      <c r="T181" s="77"/>
      <c r="U181" s="77"/>
      <c r="V181" s="77"/>
      <c r="W181" s="77"/>
      <c r="X181" s="77"/>
      <c r="Y181" s="77"/>
      <c r="Z181" s="58"/>
    </row>
    <row r="182" spans="1:26">
      <c r="A182" s="58"/>
      <c r="B182" s="58"/>
      <c r="C182" s="58"/>
      <c r="D182" s="77"/>
      <c r="E182" s="136"/>
      <c r="F182" s="136"/>
      <c r="G182" s="77"/>
      <c r="H182" s="77"/>
      <c r="I182" s="77"/>
      <c r="J182" s="58"/>
      <c r="K182" s="58"/>
      <c r="L182" s="58"/>
      <c r="M182" s="58"/>
      <c r="N182" s="58"/>
      <c r="O182" s="58"/>
      <c r="P182" s="58"/>
      <c r="Q182" s="58"/>
      <c r="R182" s="58"/>
      <c r="S182" s="58"/>
      <c r="T182" s="58"/>
      <c r="U182" s="58"/>
      <c r="V182" s="58"/>
      <c r="W182" s="58"/>
      <c r="X182" s="77"/>
      <c r="Y182" s="150"/>
      <c r="Z182" s="150"/>
    </row>
    <row r="183" spans="1:26" ht="9.75" customHeight="1">
      <c r="A183" s="58"/>
      <c r="B183" s="58"/>
      <c r="C183" s="58"/>
      <c r="D183" s="58"/>
      <c r="E183" s="58"/>
      <c r="F183" s="58"/>
      <c r="G183" s="58"/>
      <c r="H183" s="58"/>
      <c r="I183" s="58"/>
      <c r="J183" s="58"/>
      <c r="K183" s="58"/>
      <c r="L183" s="58"/>
      <c r="M183" s="58"/>
      <c r="N183" s="58"/>
      <c r="O183" s="58"/>
      <c r="P183" s="58"/>
      <c r="Q183" s="58"/>
      <c r="R183" s="58"/>
      <c r="S183" s="58"/>
      <c r="T183" s="58"/>
      <c r="U183" s="58"/>
      <c r="V183" s="58"/>
      <c r="W183" s="58"/>
      <c r="X183" s="150"/>
      <c r="Y183" s="58"/>
      <c r="Z183" s="58"/>
    </row>
    <row r="184" spans="1:26" ht="14.25">
      <c r="A184" s="77"/>
      <c r="B184" s="77"/>
      <c r="C184" s="77"/>
      <c r="D184" s="77"/>
      <c r="E184" s="77"/>
      <c r="F184" s="77"/>
      <c r="G184" s="77"/>
      <c r="H184" s="77"/>
      <c r="I184" s="77"/>
      <c r="J184" s="77"/>
      <c r="K184" s="77"/>
      <c r="L184" s="77"/>
      <c r="M184" s="77"/>
      <c r="N184" s="136"/>
      <c r="O184" s="136"/>
      <c r="P184" s="136"/>
      <c r="Q184" s="77"/>
      <c r="R184" s="77"/>
      <c r="S184" s="77"/>
      <c r="T184" s="77"/>
      <c r="U184" s="77"/>
      <c r="V184" s="151"/>
      <c r="W184" s="77"/>
      <c r="X184" s="77"/>
      <c r="Y184" s="77"/>
      <c r="Z184" s="77"/>
    </row>
    <row r="185" spans="1:26">
      <c r="A185" s="77"/>
      <c r="B185" s="77"/>
      <c r="C185" s="77"/>
      <c r="D185" s="77"/>
      <c r="E185" s="77"/>
      <c r="F185" s="77"/>
      <c r="G185" s="77"/>
      <c r="H185" s="77"/>
      <c r="I185" s="77"/>
      <c r="J185" s="77"/>
      <c r="K185" s="77"/>
      <c r="L185" s="77"/>
      <c r="M185" s="77"/>
      <c r="N185" s="77"/>
      <c r="O185" s="77"/>
      <c r="P185" s="77"/>
      <c r="Q185" s="77"/>
      <c r="R185" s="77"/>
      <c r="S185" s="77"/>
      <c r="T185" s="77"/>
      <c r="U185" s="77"/>
      <c r="V185" s="77"/>
      <c r="W185" s="77"/>
      <c r="X185" s="77"/>
      <c r="Y185" s="77"/>
      <c r="Z185" s="77"/>
    </row>
    <row r="186" spans="1:26">
      <c r="A186" s="77"/>
      <c r="B186" s="77"/>
      <c r="C186" s="77"/>
      <c r="D186" s="77"/>
      <c r="E186" s="77"/>
      <c r="F186" s="77"/>
      <c r="G186" s="77"/>
      <c r="H186" s="77"/>
      <c r="I186" s="77"/>
      <c r="J186" s="77"/>
      <c r="K186" s="77"/>
      <c r="L186" s="77"/>
      <c r="M186" s="77"/>
      <c r="N186" s="77"/>
      <c r="O186" s="77"/>
      <c r="P186" s="77"/>
      <c r="Q186" s="77"/>
      <c r="R186" s="77"/>
      <c r="S186" s="77"/>
      <c r="T186" s="77"/>
      <c r="U186" s="77"/>
      <c r="V186" s="77"/>
      <c r="W186" s="77"/>
      <c r="X186" s="77"/>
      <c r="Y186" s="77"/>
      <c r="Z186" s="77"/>
    </row>
    <row r="187" spans="1:26">
      <c r="A187" s="77"/>
      <c r="B187" s="77"/>
      <c r="C187" s="77"/>
      <c r="D187" s="77"/>
      <c r="E187" s="77"/>
      <c r="F187" s="77"/>
      <c r="G187" s="77"/>
      <c r="H187" s="77"/>
      <c r="I187" s="77"/>
      <c r="J187" s="77"/>
      <c r="K187" s="77"/>
      <c r="L187" s="77"/>
      <c r="M187" s="77"/>
      <c r="N187" s="77"/>
      <c r="O187" s="77"/>
      <c r="P187" s="77"/>
      <c r="Q187" s="77"/>
      <c r="R187" s="77"/>
      <c r="S187" s="77"/>
      <c r="T187" s="77"/>
      <c r="U187" s="77"/>
      <c r="V187" s="77"/>
      <c r="W187" s="77"/>
      <c r="X187" s="77"/>
      <c r="Y187" s="77"/>
      <c r="Z187" s="77"/>
    </row>
    <row r="188" spans="1:26">
      <c r="A188" s="77"/>
      <c r="B188" s="77"/>
      <c r="C188" s="77"/>
      <c r="D188" s="77"/>
      <c r="E188" s="77"/>
      <c r="F188" s="77"/>
      <c r="G188" s="77"/>
      <c r="H188" s="77"/>
      <c r="I188" s="77"/>
      <c r="J188" s="77"/>
      <c r="K188" s="77"/>
      <c r="L188" s="77"/>
      <c r="M188" s="77"/>
      <c r="N188" s="77"/>
      <c r="O188" s="77"/>
      <c r="P188" s="77"/>
      <c r="Q188" s="77"/>
      <c r="R188" s="77"/>
      <c r="S188" s="77"/>
      <c r="T188" s="77"/>
      <c r="U188" s="77"/>
      <c r="V188" s="77"/>
      <c r="W188" s="77"/>
      <c r="X188" s="77"/>
      <c r="Y188" s="77"/>
      <c r="Z188" s="77"/>
    </row>
    <row r="189" spans="1:26">
      <c r="A189" s="77"/>
      <c r="B189" s="77"/>
      <c r="C189" s="77"/>
      <c r="D189" s="77"/>
      <c r="E189" s="77"/>
      <c r="F189" s="77"/>
      <c r="G189" s="77"/>
      <c r="H189" s="77"/>
      <c r="I189" s="77"/>
      <c r="J189" s="77"/>
      <c r="K189" s="77"/>
      <c r="L189" s="77"/>
      <c r="M189" s="77"/>
      <c r="N189" s="77"/>
      <c r="O189" s="77"/>
      <c r="P189" s="77"/>
      <c r="Q189" s="77"/>
      <c r="R189" s="77"/>
      <c r="S189" s="77"/>
      <c r="T189" s="77"/>
      <c r="U189" s="77"/>
      <c r="V189" s="77"/>
      <c r="W189" s="77"/>
      <c r="X189" s="77"/>
      <c r="Y189" s="77"/>
      <c r="Z189" s="77"/>
    </row>
    <row r="190" spans="1:26">
      <c r="A190" s="77"/>
      <c r="B190" s="77"/>
      <c r="C190" s="77"/>
      <c r="D190" s="77"/>
      <c r="E190" s="77"/>
      <c r="F190" s="77"/>
      <c r="G190" s="77"/>
      <c r="H190" s="77"/>
      <c r="I190" s="77"/>
      <c r="J190" s="77"/>
      <c r="K190" s="77"/>
      <c r="L190" s="77"/>
      <c r="M190" s="77"/>
      <c r="N190" s="77"/>
      <c r="O190" s="77"/>
      <c r="P190" s="77"/>
      <c r="Q190" s="77"/>
      <c r="R190" s="77"/>
      <c r="S190" s="77"/>
      <c r="T190" s="77"/>
      <c r="U190" s="77"/>
      <c r="V190" s="77"/>
      <c r="W190" s="77"/>
      <c r="X190" s="77"/>
      <c r="Y190" s="77"/>
      <c r="Z190" s="77"/>
    </row>
    <row r="191" spans="1:26">
      <c r="A191" s="77"/>
      <c r="B191" s="77"/>
      <c r="C191" s="77"/>
      <c r="D191" s="77"/>
      <c r="E191" s="77"/>
      <c r="F191" s="77"/>
      <c r="G191" s="77"/>
      <c r="H191" s="77"/>
      <c r="I191" s="77"/>
      <c r="J191" s="77"/>
      <c r="K191" s="77"/>
      <c r="L191" s="77"/>
      <c r="M191" s="77"/>
      <c r="N191" s="77"/>
      <c r="O191" s="77"/>
      <c r="P191" s="77"/>
      <c r="Q191" s="77"/>
      <c r="R191" s="77"/>
      <c r="S191" s="77"/>
      <c r="T191" s="77"/>
      <c r="U191" s="77"/>
      <c r="V191" s="77"/>
      <c r="W191" s="77"/>
      <c r="X191" s="77"/>
      <c r="Y191" s="77"/>
      <c r="Z191" s="77"/>
    </row>
    <row r="192" spans="1:26">
      <c r="A192" s="77"/>
      <c r="B192" s="77"/>
      <c r="C192" s="77"/>
      <c r="D192" s="77"/>
      <c r="E192" s="77"/>
      <c r="F192" s="77"/>
      <c r="G192" s="77"/>
      <c r="H192" s="77"/>
      <c r="I192" s="77"/>
      <c r="J192" s="77"/>
      <c r="K192" s="77"/>
      <c r="L192" s="77"/>
      <c r="M192" s="77"/>
      <c r="N192" s="77"/>
      <c r="O192" s="77"/>
      <c r="P192" s="77"/>
      <c r="Q192" s="77"/>
      <c r="R192" s="77"/>
      <c r="S192" s="77"/>
      <c r="T192" s="77"/>
      <c r="U192" s="77"/>
      <c r="V192" s="77"/>
      <c r="W192" s="77"/>
      <c r="X192" s="77"/>
      <c r="Y192" s="77"/>
      <c r="Z192" s="77"/>
    </row>
    <row r="193" spans="1:26">
      <c r="A193" s="77"/>
      <c r="B193" s="77"/>
      <c r="C193" s="77"/>
      <c r="D193" s="77"/>
      <c r="E193" s="77"/>
      <c r="F193" s="77"/>
      <c r="G193" s="77"/>
      <c r="H193" s="77"/>
      <c r="I193" s="77"/>
      <c r="J193" s="77"/>
      <c r="K193" s="77"/>
      <c r="L193" s="77"/>
      <c r="M193" s="77"/>
      <c r="N193" s="77"/>
      <c r="O193" s="77"/>
      <c r="P193" s="77"/>
      <c r="Q193" s="77"/>
      <c r="R193" s="77"/>
      <c r="S193" s="77"/>
      <c r="T193" s="77"/>
      <c r="U193" s="77"/>
      <c r="V193" s="77"/>
      <c r="W193" s="77"/>
      <c r="X193" s="77"/>
      <c r="Y193" s="77"/>
      <c r="Z193" s="77"/>
    </row>
    <row r="194" spans="1:26">
      <c r="A194" s="77"/>
      <c r="B194" s="77"/>
      <c r="C194" s="77"/>
      <c r="D194" s="77"/>
      <c r="E194" s="77"/>
      <c r="F194" s="77"/>
      <c r="G194" s="77"/>
      <c r="H194" s="77"/>
      <c r="I194" s="77"/>
      <c r="J194" s="77"/>
      <c r="K194" s="77"/>
      <c r="L194" s="77"/>
      <c r="M194" s="77"/>
      <c r="N194" s="77"/>
      <c r="O194" s="77"/>
      <c r="P194" s="77"/>
      <c r="Q194" s="77"/>
      <c r="R194" s="77"/>
      <c r="S194" s="77"/>
      <c r="T194" s="77"/>
      <c r="U194" s="77"/>
      <c r="V194" s="77"/>
      <c r="W194" s="77"/>
      <c r="X194" s="77"/>
      <c r="Y194" s="77"/>
      <c r="Z194" s="77"/>
    </row>
    <row r="195" spans="1:26">
      <c r="A195" s="77"/>
      <c r="B195" s="77"/>
      <c r="C195" s="77"/>
      <c r="D195" s="77"/>
      <c r="E195" s="77"/>
      <c r="F195" s="77"/>
      <c r="G195" s="77"/>
      <c r="H195" s="77"/>
      <c r="I195" s="77"/>
      <c r="J195" s="77"/>
      <c r="K195" s="77"/>
      <c r="L195" s="77"/>
      <c r="M195" s="77"/>
      <c r="N195" s="77"/>
      <c r="O195" s="77"/>
      <c r="P195" s="77"/>
      <c r="Q195" s="77"/>
      <c r="R195" s="77"/>
      <c r="S195" s="77"/>
      <c r="T195" s="77"/>
      <c r="U195" s="77"/>
      <c r="V195" s="77"/>
      <c r="W195" s="77"/>
      <c r="X195" s="77"/>
      <c r="Y195" s="77"/>
      <c r="Z195" s="77"/>
    </row>
    <row r="196" spans="1:26">
      <c r="A196" s="77"/>
      <c r="B196" s="77"/>
      <c r="C196" s="77"/>
      <c r="D196" s="77"/>
      <c r="E196" s="77"/>
      <c r="F196" s="77"/>
      <c r="G196" s="77"/>
      <c r="H196" s="77"/>
      <c r="I196" s="77"/>
      <c r="J196" s="77"/>
      <c r="K196" s="77"/>
      <c r="L196" s="77"/>
      <c r="M196" s="77"/>
      <c r="N196" s="77"/>
      <c r="O196" s="77"/>
      <c r="P196" s="77"/>
      <c r="Q196" s="77"/>
      <c r="R196" s="77"/>
      <c r="S196" s="77"/>
      <c r="T196" s="77"/>
      <c r="U196" s="77"/>
      <c r="V196" s="77"/>
      <c r="W196" s="77"/>
      <c r="X196" s="77"/>
      <c r="Y196" s="77"/>
      <c r="Z196" s="77"/>
    </row>
    <row r="197" spans="1:26">
      <c r="A197" s="77"/>
      <c r="B197" s="77"/>
      <c r="C197" s="77"/>
      <c r="D197" s="77"/>
      <c r="E197" s="77"/>
      <c r="F197" s="77"/>
      <c r="G197" s="77"/>
      <c r="H197" s="77"/>
      <c r="I197" s="77"/>
      <c r="J197" s="77"/>
      <c r="K197" s="77"/>
      <c r="L197" s="77"/>
      <c r="M197" s="77"/>
      <c r="N197" s="77"/>
      <c r="O197" s="77"/>
      <c r="P197" s="77"/>
      <c r="Q197" s="77"/>
      <c r="R197" s="77"/>
      <c r="S197" s="77"/>
      <c r="T197" s="77"/>
      <c r="U197" s="77"/>
      <c r="V197" s="77"/>
      <c r="W197" s="77"/>
      <c r="X197" s="77"/>
      <c r="Y197" s="77"/>
      <c r="Z197" s="77"/>
    </row>
    <row r="198" spans="1:26">
      <c r="A198" s="77"/>
      <c r="B198" s="77"/>
      <c r="C198" s="77"/>
      <c r="D198" s="77"/>
      <c r="E198" s="77"/>
      <c r="F198" s="77"/>
      <c r="G198" s="77"/>
      <c r="H198" s="77"/>
      <c r="I198" s="77"/>
      <c r="J198" s="77"/>
      <c r="K198" s="77"/>
      <c r="L198" s="77"/>
      <c r="M198" s="77"/>
      <c r="N198" s="77"/>
      <c r="O198" s="77"/>
      <c r="P198" s="77"/>
      <c r="Q198" s="77"/>
      <c r="R198" s="77"/>
      <c r="S198" s="77"/>
      <c r="T198" s="77"/>
      <c r="U198" s="77"/>
      <c r="V198" s="77"/>
      <c r="W198" s="77"/>
      <c r="X198" s="77"/>
      <c r="Y198" s="77"/>
      <c r="Z198" s="77"/>
    </row>
    <row r="199" spans="1:26">
      <c r="A199" s="77"/>
      <c r="B199" s="77"/>
      <c r="C199" s="77"/>
      <c r="D199" s="77"/>
      <c r="E199" s="77"/>
      <c r="F199" s="77"/>
      <c r="G199" s="77"/>
      <c r="H199" s="77"/>
      <c r="I199" s="77"/>
      <c r="J199" s="77"/>
      <c r="K199" s="77"/>
      <c r="L199" s="77"/>
      <c r="M199" s="77"/>
      <c r="N199" s="77"/>
      <c r="O199" s="77"/>
      <c r="P199" s="77"/>
      <c r="Q199" s="77"/>
      <c r="R199" s="77"/>
      <c r="S199" s="77"/>
      <c r="T199" s="77"/>
      <c r="U199" s="77"/>
      <c r="V199" s="77"/>
      <c r="W199" s="77"/>
      <c r="X199" s="77"/>
      <c r="Y199" s="77"/>
      <c r="Z199" s="77"/>
    </row>
  </sheetData>
  <mergeCells count="119">
    <mergeCell ref="P180:Q180"/>
    <mergeCell ref="R176:S176"/>
    <mergeCell ref="T176:U176"/>
    <mergeCell ref="V176:W176"/>
    <mergeCell ref="R177:S177"/>
    <mergeCell ref="T177:U177"/>
    <mergeCell ref="B178:G178"/>
    <mergeCell ref="P178:Q178"/>
    <mergeCell ref="R174:S174"/>
    <mergeCell ref="T174:U174"/>
    <mergeCell ref="V174:W174"/>
    <mergeCell ref="R175:S175"/>
    <mergeCell ref="T175:U175"/>
    <mergeCell ref="V175:W175"/>
    <mergeCell ref="R172:S172"/>
    <mergeCell ref="T172:U172"/>
    <mergeCell ref="V172:W172"/>
    <mergeCell ref="R173:S173"/>
    <mergeCell ref="T173:U173"/>
    <mergeCell ref="V173:W173"/>
    <mergeCell ref="B170:G170"/>
    <mergeCell ref="R170:S170"/>
    <mergeCell ref="T170:U170"/>
    <mergeCell ref="V170:W170"/>
    <mergeCell ref="R171:S171"/>
    <mergeCell ref="T171:U171"/>
    <mergeCell ref="V171:W171"/>
    <mergeCell ref="R168:S168"/>
    <mergeCell ref="T168:U168"/>
    <mergeCell ref="V168:W168"/>
    <mergeCell ref="R169:S169"/>
    <mergeCell ref="T169:U169"/>
    <mergeCell ref="V169:W169"/>
    <mergeCell ref="R166:S166"/>
    <mergeCell ref="T166:U166"/>
    <mergeCell ref="V166:W166"/>
    <mergeCell ref="R167:S167"/>
    <mergeCell ref="T167:U167"/>
    <mergeCell ref="V167:W167"/>
    <mergeCell ref="R164:S164"/>
    <mergeCell ref="T164:U164"/>
    <mergeCell ref="V164:W164"/>
    <mergeCell ref="R165:S165"/>
    <mergeCell ref="T165:U165"/>
    <mergeCell ref="V165:W165"/>
    <mergeCell ref="R162:S162"/>
    <mergeCell ref="T162:U162"/>
    <mergeCell ref="V162:W162"/>
    <mergeCell ref="R163:S163"/>
    <mergeCell ref="T163:U163"/>
    <mergeCell ref="V163:W163"/>
    <mergeCell ref="V158:W158"/>
    <mergeCell ref="R160:S160"/>
    <mergeCell ref="T160:U160"/>
    <mergeCell ref="V160:W160"/>
    <mergeCell ref="R161:S161"/>
    <mergeCell ref="T161:U161"/>
    <mergeCell ref="V161:W161"/>
    <mergeCell ref="B151:D151"/>
    <mergeCell ref="O152:P152"/>
    <mergeCell ref="O153:P153"/>
    <mergeCell ref="B156:G156"/>
    <mergeCell ref="N156:T156"/>
    <mergeCell ref="R158:S158"/>
    <mergeCell ref="T158:U158"/>
    <mergeCell ref="B143:D143"/>
    <mergeCell ref="O144:P144"/>
    <mergeCell ref="O145:P145"/>
    <mergeCell ref="B147:D147"/>
    <mergeCell ref="O148:P148"/>
    <mergeCell ref="O149:P149"/>
    <mergeCell ref="B135:D135"/>
    <mergeCell ref="M137:N137"/>
    <mergeCell ref="V137:W137"/>
    <mergeCell ref="AC138:AC139"/>
    <mergeCell ref="B139:D139"/>
    <mergeCell ref="O140:P140"/>
    <mergeCell ref="AC140:AC141"/>
    <mergeCell ref="O141:P141"/>
    <mergeCell ref="S62:W62"/>
    <mergeCell ref="AA125:AC125"/>
    <mergeCell ref="AA127:AC127"/>
    <mergeCell ref="E132:F132"/>
    <mergeCell ref="O132:P132"/>
    <mergeCell ref="O133:P133"/>
    <mergeCell ref="V133:W133"/>
    <mergeCell ref="AI55:AJ55"/>
    <mergeCell ref="AK55:AL55"/>
    <mergeCell ref="B56:D56"/>
    <mergeCell ref="AI56:AJ56"/>
    <mergeCell ref="AK56:AL56"/>
    <mergeCell ref="AI57:AJ57"/>
    <mergeCell ref="AK57:AL57"/>
    <mergeCell ref="J47:L47"/>
    <mergeCell ref="B50:D50"/>
    <mergeCell ref="K53:O53"/>
    <mergeCell ref="AI53:AJ53"/>
    <mergeCell ref="AK53:AL53"/>
    <mergeCell ref="AI54:AJ54"/>
    <mergeCell ref="AK54:AL54"/>
    <mergeCell ref="B39:D39"/>
    <mergeCell ref="B40:D40"/>
    <mergeCell ref="R41:T41"/>
    <mergeCell ref="T42:U42"/>
    <mergeCell ref="V42:W42"/>
    <mergeCell ref="C44:G44"/>
    <mergeCell ref="K44:O44"/>
    <mergeCell ref="B27:D27"/>
    <mergeCell ref="B31:D31"/>
    <mergeCell ref="B35:D35"/>
    <mergeCell ref="J36:L36"/>
    <mergeCell ref="R36:T36"/>
    <mergeCell ref="R37:T37"/>
    <mergeCell ref="A2:Z2"/>
    <mergeCell ref="A4:Z4"/>
    <mergeCell ref="P6:W6"/>
    <mergeCell ref="J7:N7"/>
    <mergeCell ref="B19:D19"/>
    <mergeCell ref="B23:D23"/>
  </mergeCells>
  <pageMargins left="0" right="0" top="0" bottom="0" header="0" footer="0"/>
  <pageSetup paperSize="9" orientation="portrait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Z39"/>
  <sheetViews>
    <sheetView tabSelected="1" workbookViewId="0">
      <selection activeCell="N30" sqref="N30"/>
    </sheetView>
  </sheetViews>
  <sheetFormatPr baseColWidth="10" defaultRowHeight="12.75"/>
  <cols>
    <col min="2" max="2" width="6.28515625" customWidth="1"/>
    <col min="4" max="4" width="15.28515625" customWidth="1"/>
    <col min="5" max="10" width="8" customWidth="1"/>
    <col min="11" max="11" width="10.7109375" customWidth="1"/>
  </cols>
  <sheetData>
    <row r="2" spans="1:26" ht="20.25">
      <c r="A2" s="1" t="s">
        <v>0</v>
      </c>
      <c r="B2" s="1"/>
      <c r="C2" s="1"/>
      <c r="D2" s="1"/>
      <c r="E2" s="1"/>
      <c r="F2" s="1"/>
      <c r="G2" s="1"/>
      <c r="H2" s="1"/>
      <c r="I2" s="1"/>
      <c r="J2" s="1"/>
      <c r="K2" s="1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spans="1:26" ht="6.75" customHeight="1"/>
    <row r="4" spans="1:26" ht="18">
      <c r="A4" s="3" t="s">
        <v>1</v>
      </c>
      <c r="B4" s="3"/>
      <c r="C4" s="3"/>
      <c r="D4" s="3"/>
      <c r="E4" s="3"/>
      <c r="F4" s="3"/>
      <c r="G4" s="3"/>
      <c r="H4" s="3"/>
      <c r="I4" s="3"/>
      <c r="J4" s="3"/>
      <c r="K4" s="3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</row>
    <row r="5" spans="1:26" ht="6.75" customHeight="1"/>
    <row r="6" spans="1:26">
      <c r="F6" s="5" t="s">
        <v>2</v>
      </c>
      <c r="G6" s="5"/>
      <c r="H6" s="5"/>
      <c r="I6" s="5"/>
      <c r="J6" s="5"/>
      <c r="K6" s="6"/>
      <c r="L6" s="6"/>
      <c r="M6" s="6"/>
    </row>
    <row r="7" spans="1:26" ht="7.5" customHeight="1"/>
    <row r="8" spans="1:26" ht="18">
      <c r="D8" s="7" t="s">
        <v>3</v>
      </c>
      <c r="E8" s="7"/>
      <c r="F8" s="7"/>
      <c r="G8" s="7"/>
      <c r="H8" s="7"/>
    </row>
    <row r="10" spans="1:26">
      <c r="E10" s="8" t="s">
        <v>4</v>
      </c>
      <c r="F10" s="8" t="s">
        <v>5</v>
      </c>
      <c r="G10" s="8" t="s">
        <v>6</v>
      </c>
      <c r="H10" s="8" t="s">
        <v>7</v>
      </c>
      <c r="I10" s="8" t="s">
        <v>8</v>
      </c>
      <c r="J10" s="8" t="s">
        <v>9</v>
      </c>
    </row>
    <row r="12" spans="1:26" ht="14.25" customHeight="1">
      <c r="B12" s="9" t="s">
        <v>10</v>
      </c>
      <c r="C12" s="10" t="s">
        <v>11</v>
      </c>
      <c r="D12" s="10"/>
      <c r="E12" s="11">
        <v>3</v>
      </c>
      <c r="F12" s="11">
        <v>344</v>
      </c>
      <c r="G12" s="11">
        <v>76</v>
      </c>
      <c r="H12" s="12">
        <f>F12/G12</f>
        <v>4.5263157894736841</v>
      </c>
      <c r="I12" s="13">
        <v>5.6820000000000004</v>
      </c>
      <c r="J12" s="11">
        <v>25</v>
      </c>
    </row>
    <row r="13" spans="1:26" ht="14.25" customHeight="1">
      <c r="B13" s="9" t="s">
        <v>12</v>
      </c>
      <c r="C13" s="10" t="s">
        <v>13</v>
      </c>
      <c r="D13" s="10"/>
      <c r="E13" s="11">
        <v>4</v>
      </c>
      <c r="F13" s="11">
        <v>542</v>
      </c>
      <c r="G13" s="11">
        <v>92</v>
      </c>
      <c r="H13" s="14">
        <f>F13/G13</f>
        <v>5.8913043478260869</v>
      </c>
      <c r="I13" s="15">
        <v>11.364000000000001</v>
      </c>
      <c r="J13" s="16">
        <v>32</v>
      </c>
    </row>
    <row r="14" spans="1:26" ht="14.25" customHeight="1">
      <c r="B14" s="9" t="s">
        <v>14</v>
      </c>
      <c r="C14" s="17" t="s">
        <v>15</v>
      </c>
      <c r="D14" s="10"/>
      <c r="E14" s="11">
        <v>3</v>
      </c>
      <c r="F14" s="11">
        <v>337</v>
      </c>
      <c r="G14" s="11">
        <v>111</v>
      </c>
      <c r="H14" s="18">
        <f>F14/G14</f>
        <v>3.0360360360360361</v>
      </c>
      <c r="I14" s="13">
        <v>4.63</v>
      </c>
      <c r="J14" s="11">
        <v>31</v>
      </c>
    </row>
    <row r="15" spans="1:26" ht="14.25" customHeight="1">
      <c r="B15" s="9" t="s">
        <v>16</v>
      </c>
      <c r="C15" s="19" t="s">
        <v>17</v>
      </c>
      <c r="D15" s="20"/>
      <c r="E15" s="21">
        <v>3</v>
      </c>
      <c r="F15" s="21">
        <v>265</v>
      </c>
      <c r="G15" s="21">
        <v>101</v>
      </c>
      <c r="H15" s="12">
        <f>F15/G15</f>
        <v>2.6237623762376239</v>
      </c>
      <c r="I15" s="12">
        <v>3.3330000000000002</v>
      </c>
      <c r="J15" s="21">
        <v>26</v>
      </c>
    </row>
    <row r="16" spans="1:26" ht="14.25" customHeight="1">
      <c r="B16" s="9" t="s">
        <v>18</v>
      </c>
      <c r="C16" s="10" t="s">
        <v>19</v>
      </c>
      <c r="D16" s="10"/>
      <c r="E16" s="11">
        <v>2</v>
      </c>
      <c r="F16" s="22">
        <v>299</v>
      </c>
      <c r="G16" s="22">
        <v>79</v>
      </c>
      <c r="H16" s="18">
        <f>F16/G16</f>
        <v>3.7848101265822787</v>
      </c>
      <c r="I16" s="13">
        <v>4</v>
      </c>
      <c r="J16" s="11">
        <v>22</v>
      </c>
    </row>
    <row r="17" spans="2:10" ht="14.25" customHeight="1">
      <c r="B17" s="9" t="s">
        <v>20</v>
      </c>
      <c r="C17" s="10" t="s">
        <v>21</v>
      </c>
      <c r="D17" s="23"/>
      <c r="E17" s="11">
        <v>2</v>
      </c>
      <c r="F17" s="11">
        <v>259</v>
      </c>
      <c r="G17" s="11">
        <v>87</v>
      </c>
      <c r="H17" s="13">
        <f>F17/G17</f>
        <v>2.9770114942528734</v>
      </c>
      <c r="I17" s="13">
        <v>3.7040000000000002</v>
      </c>
      <c r="J17" s="11">
        <v>20</v>
      </c>
    </row>
    <row r="18" spans="2:10" ht="14.25" customHeight="1">
      <c r="B18" s="9" t="s">
        <v>22</v>
      </c>
      <c r="C18" s="17" t="s">
        <v>23</v>
      </c>
      <c r="D18" s="23"/>
      <c r="E18" s="11">
        <v>2</v>
      </c>
      <c r="F18" s="11">
        <v>195</v>
      </c>
      <c r="G18" s="11">
        <v>90</v>
      </c>
      <c r="H18" s="13">
        <f>F18/G18</f>
        <v>2.1666666666666665</v>
      </c>
      <c r="I18" s="13">
        <v>2.3330000000000002</v>
      </c>
      <c r="J18" s="11">
        <v>13</v>
      </c>
    </row>
    <row r="19" spans="2:10" ht="14.25" customHeight="1">
      <c r="B19" s="9" t="s">
        <v>24</v>
      </c>
      <c r="C19" s="24" t="s">
        <v>25</v>
      </c>
      <c r="D19" s="25"/>
      <c r="E19" s="21">
        <v>2</v>
      </c>
      <c r="F19" s="21">
        <v>174</v>
      </c>
      <c r="G19" s="21">
        <v>78</v>
      </c>
      <c r="H19" s="12">
        <f>F19/G19</f>
        <v>2.2307692307692308</v>
      </c>
      <c r="I19" s="12">
        <v>2.4329999999999998</v>
      </c>
      <c r="J19" s="21">
        <v>13</v>
      </c>
    </row>
    <row r="20" spans="2:10" ht="14.25" customHeight="1">
      <c r="B20" s="9" t="s">
        <v>26</v>
      </c>
      <c r="C20" s="26" t="s">
        <v>27</v>
      </c>
      <c r="D20" s="27"/>
      <c r="E20" s="11">
        <v>1</v>
      </c>
      <c r="F20" s="22">
        <v>154</v>
      </c>
      <c r="G20" s="22">
        <v>60</v>
      </c>
      <c r="H20" s="18">
        <f>F20/G20</f>
        <v>2.5666666666666669</v>
      </c>
      <c r="I20" s="13">
        <v>2.7530000000000001</v>
      </c>
      <c r="J20" s="11">
        <v>15</v>
      </c>
    </row>
    <row r="21" spans="2:10" ht="14.25" customHeight="1">
      <c r="B21" s="9" t="s">
        <v>28</v>
      </c>
      <c r="C21" s="17" t="s">
        <v>29</v>
      </c>
      <c r="D21" s="27"/>
      <c r="E21" s="11">
        <v>1</v>
      </c>
      <c r="F21" s="11">
        <v>139</v>
      </c>
      <c r="G21" s="11">
        <v>57</v>
      </c>
      <c r="H21" s="13">
        <f>F21/G21</f>
        <v>2.4385964912280702</v>
      </c>
      <c r="I21" s="13">
        <v>2.8660000000000001</v>
      </c>
      <c r="J21" s="11">
        <v>12</v>
      </c>
    </row>
    <row r="22" spans="2:10" ht="14.25" customHeight="1">
      <c r="B22" s="9" t="s">
        <v>30</v>
      </c>
      <c r="C22" s="17" t="s">
        <v>31</v>
      </c>
      <c r="D22" s="27"/>
      <c r="E22" s="11">
        <v>1</v>
      </c>
      <c r="F22" s="11">
        <v>135</v>
      </c>
      <c r="G22" s="11">
        <v>57</v>
      </c>
      <c r="H22" s="13">
        <f>F22/G22</f>
        <v>2.3684210526315788</v>
      </c>
      <c r="I22" s="13">
        <v>3.7029999999999998</v>
      </c>
      <c r="J22" s="11">
        <v>12</v>
      </c>
    </row>
    <row r="23" spans="2:10" ht="14.25" customHeight="1">
      <c r="B23" s="9" t="s">
        <v>32</v>
      </c>
      <c r="C23" s="17" t="s">
        <v>33</v>
      </c>
      <c r="D23" s="27"/>
      <c r="E23" s="11">
        <v>1</v>
      </c>
      <c r="F23" s="11">
        <v>124</v>
      </c>
      <c r="G23" s="11">
        <v>60</v>
      </c>
      <c r="H23" s="13">
        <f>F23/G23</f>
        <v>2.0666666666666669</v>
      </c>
      <c r="I23" s="13">
        <v>2.2999999999999998</v>
      </c>
      <c r="J23" s="11">
        <v>10</v>
      </c>
    </row>
    <row r="24" spans="2:10" ht="14.25" customHeight="1">
      <c r="B24" s="9" t="s">
        <v>34</v>
      </c>
      <c r="C24" s="10" t="s">
        <v>35</v>
      </c>
      <c r="D24" s="27"/>
      <c r="E24" s="11">
        <v>1</v>
      </c>
      <c r="F24" s="11">
        <v>123</v>
      </c>
      <c r="G24" s="11">
        <v>60</v>
      </c>
      <c r="H24" s="13">
        <f>F24/G24</f>
        <v>2.0499999999999998</v>
      </c>
      <c r="I24" s="13">
        <v>2.133</v>
      </c>
      <c r="J24" s="11">
        <v>19</v>
      </c>
    </row>
    <row r="25" spans="2:10" ht="14.25" customHeight="1">
      <c r="B25" s="9" t="s">
        <v>36</v>
      </c>
      <c r="C25" s="26" t="s">
        <v>37</v>
      </c>
      <c r="D25" s="27"/>
      <c r="E25" s="11">
        <v>1</v>
      </c>
      <c r="F25" s="11">
        <v>95</v>
      </c>
      <c r="G25" s="11">
        <v>51</v>
      </c>
      <c r="H25" s="13">
        <f>F25/G25</f>
        <v>1.8627450980392157</v>
      </c>
      <c r="I25" s="13">
        <v>2.1</v>
      </c>
      <c r="J25" s="11">
        <v>7</v>
      </c>
    </row>
    <row r="26" spans="2:10" ht="14.25" customHeight="1">
      <c r="B26" s="9" t="s">
        <v>38</v>
      </c>
      <c r="C26" s="19" t="s">
        <v>39</v>
      </c>
      <c r="D26" s="20"/>
      <c r="E26" s="21">
        <v>1</v>
      </c>
      <c r="F26" s="21">
        <v>95</v>
      </c>
      <c r="G26" s="21">
        <v>60</v>
      </c>
      <c r="H26" s="12">
        <f>F26/G26</f>
        <v>1.5833333333333333</v>
      </c>
      <c r="I26" s="12">
        <v>1.6</v>
      </c>
      <c r="J26" s="21">
        <v>11</v>
      </c>
    </row>
    <row r="27" spans="2:10" ht="14.25" customHeight="1">
      <c r="B27" s="9" t="s">
        <v>40</v>
      </c>
      <c r="C27" s="17" t="s">
        <v>41</v>
      </c>
      <c r="D27" s="28"/>
      <c r="E27" s="11">
        <v>2</v>
      </c>
      <c r="F27" s="22">
        <v>237</v>
      </c>
      <c r="G27" s="22">
        <v>115</v>
      </c>
      <c r="H27" s="18">
        <f>F27/G27</f>
        <v>2.0608695652173914</v>
      </c>
      <c r="I27" s="13">
        <v>2.7669999999999999</v>
      </c>
      <c r="J27" s="11">
        <v>31</v>
      </c>
    </row>
    <row r="28" spans="2:10" ht="14.25" customHeight="1">
      <c r="B28" s="9" t="s">
        <v>42</v>
      </c>
      <c r="C28" s="17" t="s">
        <v>43</v>
      </c>
      <c r="D28" s="23"/>
      <c r="E28" s="11">
        <v>1</v>
      </c>
      <c r="F28" s="11">
        <v>144</v>
      </c>
      <c r="G28" s="11">
        <v>110</v>
      </c>
      <c r="H28" s="13">
        <f>F28/G28</f>
        <v>1.3090909090909091</v>
      </c>
      <c r="I28" s="13">
        <v>1.3</v>
      </c>
      <c r="J28" s="11">
        <v>6</v>
      </c>
    </row>
    <row r="29" spans="2:10" ht="14.25" customHeight="1">
      <c r="B29" s="9" t="s">
        <v>44</v>
      </c>
      <c r="C29" s="17" t="s">
        <v>45</v>
      </c>
      <c r="D29" s="27"/>
      <c r="E29" s="11">
        <v>0</v>
      </c>
      <c r="F29" s="11">
        <v>85</v>
      </c>
      <c r="G29" s="11">
        <v>60</v>
      </c>
      <c r="H29" s="13">
        <f>F29/G29</f>
        <v>1.4166666666666667</v>
      </c>
      <c r="I29" s="13" t="s">
        <v>46</v>
      </c>
      <c r="J29" s="11">
        <v>6</v>
      </c>
    </row>
    <row r="30" spans="2:10" ht="14.25" customHeight="1">
      <c r="B30" s="9" t="s">
        <v>47</v>
      </c>
      <c r="C30" s="26" t="s">
        <v>48</v>
      </c>
      <c r="D30" s="29"/>
      <c r="E30" s="11">
        <v>0</v>
      </c>
      <c r="F30" s="11">
        <v>75</v>
      </c>
      <c r="G30" s="11">
        <v>60</v>
      </c>
      <c r="H30" s="13">
        <f>F30/G30</f>
        <v>1.25</v>
      </c>
      <c r="I30" s="13" t="s">
        <v>46</v>
      </c>
      <c r="J30" s="11">
        <v>10</v>
      </c>
    </row>
    <row r="31" spans="2:10" ht="14.25" customHeight="1">
      <c r="B31" s="9" t="s">
        <v>49</v>
      </c>
      <c r="C31" s="17" t="s">
        <v>50</v>
      </c>
      <c r="D31" s="23"/>
      <c r="E31" s="11">
        <v>0</v>
      </c>
      <c r="F31" s="11">
        <v>67</v>
      </c>
      <c r="G31" s="11">
        <v>60</v>
      </c>
      <c r="H31" s="13">
        <f>F31/G31</f>
        <v>1.1166666666666667</v>
      </c>
      <c r="I31" s="13" t="s">
        <v>46</v>
      </c>
      <c r="J31" s="11">
        <v>6</v>
      </c>
    </row>
    <row r="32" spans="2:10" ht="14.25" customHeight="1">
      <c r="B32" s="9" t="s">
        <v>51</v>
      </c>
      <c r="C32" s="30" t="s">
        <v>52</v>
      </c>
      <c r="D32" s="28"/>
      <c r="E32" s="11">
        <v>0</v>
      </c>
      <c r="F32" s="11">
        <v>47</v>
      </c>
      <c r="G32" s="11">
        <v>57</v>
      </c>
      <c r="H32" s="13">
        <f>F32/G32</f>
        <v>0.82456140350877194</v>
      </c>
      <c r="I32" s="13" t="s">
        <v>46</v>
      </c>
      <c r="J32" s="11">
        <v>5</v>
      </c>
    </row>
    <row r="33" spans="2:10" ht="14.25" customHeight="1">
      <c r="B33" s="9" t="s">
        <v>53</v>
      </c>
      <c r="C33" s="24" t="s">
        <v>54</v>
      </c>
      <c r="D33" s="31"/>
      <c r="E33" s="21">
        <v>0</v>
      </c>
      <c r="F33" s="21">
        <v>43</v>
      </c>
      <c r="G33" s="21">
        <v>57</v>
      </c>
      <c r="H33" s="12">
        <f>F33/G33</f>
        <v>0.75438596491228072</v>
      </c>
      <c r="I33" s="12" t="s">
        <v>46</v>
      </c>
      <c r="J33" s="21">
        <v>4</v>
      </c>
    </row>
    <row r="34" spans="2:10" ht="14.25" customHeight="1">
      <c r="B34" s="9" t="s">
        <v>55</v>
      </c>
      <c r="C34" s="32" t="s">
        <v>56</v>
      </c>
      <c r="D34" s="27"/>
      <c r="E34" s="33">
        <v>1</v>
      </c>
      <c r="F34" s="22">
        <v>87</v>
      </c>
      <c r="G34" s="22">
        <v>60</v>
      </c>
      <c r="H34" s="18">
        <f>F34/G34</f>
        <v>1.45</v>
      </c>
      <c r="I34" s="34">
        <v>1.5</v>
      </c>
      <c r="J34" s="6">
        <v>7</v>
      </c>
    </row>
    <row r="35" spans="2:10" ht="14.25" customHeight="1">
      <c r="B35" s="9" t="s">
        <v>57</v>
      </c>
      <c r="C35" s="29" t="s">
        <v>58</v>
      </c>
      <c r="D35" s="35"/>
      <c r="E35" s="36">
        <v>1</v>
      </c>
      <c r="F35" s="11">
        <v>57</v>
      </c>
      <c r="G35" s="11">
        <v>60</v>
      </c>
      <c r="H35" s="13">
        <f>F35/G35</f>
        <v>0.95</v>
      </c>
      <c r="I35" s="37">
        <v>1.133</v>
      </c>
      <c r="J35" s="36">
        <v>5</v>
      </c>
    </row>
    <row r="36" spans="2:10" ht="14.25" customHeight="1">
      <c r="B36" s="9" t="s">
        <v>59</v>
      </c>
      <c r="C36" s="17" t="s">
        <v>60</v>
      </c>
      <c r="D36" s="27"/>
      <c r="E36" s="6">
        <v>1</v>
      </c>
      <c r="F36" s="11">
        <v>51</v>
      </c>
      <c r="G36" s="11">
        <v>60</v>
      </c>
      <c r="H36" s="13">
        <f>F36/G36</f>
        <v>0.85</v>
      </c>
      <c r="I36" s="34">
        <v>1.4</v>
      </c>
      <c r="J36" s="6">
        <v>8</v>
      </c>
    </row>
    <row r="37" spans="2:10" ht="14.25" customHeight="1">
      <c r="B37" s="9" t="s">
        <v>61</v>
      </c>
      <c r="C37" s="17" t="s">
        <v>62</v>
      </c>
      <c r="D37" s="27"/>
      <c r="E37" s="6">
        <v>0</v>
      </c>
      <c r="F37" s="11">
        <v>89</v>
      </c>
      <c r="G37" s="11">
        <v>60</v>
      </c>
      <c r="H37" s="13">
        <f>F37/G37</f>
        <v>1.4833333333333334</v>
      </c>
      <c r="I37" s="6" t="s">
        <v>46</v>
      </c>
      <c r="J37" s="6">
        <v>9</v>
      </c>
    </row>
    <row r="38" spans="2:10">
      <c r="E38" s="38"/>
      <c r="F38" s="38"/>
      <c r="G38" s="38"/>
      <c r="H38" s="38"/>
      <c r="I38" s="38"/>
      <c r="J38" s="38"/>
    </row>
    <row r="39" spans="2:10">
      <c r="E39" s="38"/>
      <c r="F39" s="38"/>
      <c r="G39" s="38"/>
      <c r="H39" s="38"/>
      <c r="I39" s="38"/>
      <c r="J39" s="38"/>
    </row>
  </sheetData>
  <mergeCells count="4">
    <mergeCell ref="A2:K2"/>
    <mergeCell ref="A4:K4"/>
    <mergeCell ref="F6:J6"/>
    <mergeCell ref="D8:H8"/>
  </mergeCells>
  <pageMargins left="0" right="0" top="0" bottom="0" header="0" footer="0"/>
  <pageSetup paperSize="9" orientation="portrait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Resul.</vt:lpstr>
      <vt:lpstr>Clasifi.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emilio colunga gonzalez</dc:creator>
  <cp:lastModifiedBy>emilio colunga gonzalez</cp:lastModifiedBy>
  <dcterms:created xsi:type="dcterms:W3CDTF">2013-05-25T09:57:35Z</dcterms:created>
  <dcterms:modified xsi:type="dcterms:W3CDTF">2013-05-25T09:59:14Z</dcterms:modified>
</cp:coreProperties>
</file>